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kademia HR\3. Uchwały na Zarząd i RN\20. Uchwała o przyjęciu zmian Regulaminu_v9\bez widocznych zmian\"/>
    </mc:Choice>
  </mc:AlternateContent>
  <xr:revisionPtr revIDLastSave="0" documentId="13_ncr:1_{4E215F5D-A517-49CA-9441-5513A529342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miesiąc 1" sheetId="1" r:id="rId1"/>
    <sheet name="miesiąc 2" sheetId="2" r:id="rId2"/>
    <sheet name="RAZEM" sheetId="3" r:id="rId3"/>
  </sheets>
  <definedNames>
    <definedName name="_ftn1" localSheetId="0">'miesiąc 1'!$A$64</definedName>
    <definedName name="_ftn2" localSheetId="0">'miesiąc 1'!$A$65</definedName>
    <definedName name="_ftn3" localSheetId="0">'miesiąc 1'!$A$66</definedName>
    <definedName name="_ftn4" localSheetId="0">'miesiąc 1'!$A$67</definedName>
    <definedName name="_ftn5" localSheetId="0">'miesiąc 1'!$A$69</definedName>
    <definedName name="_ftnref1" localSheetId="0">'miesiąc 1'!$D$28</definedName>
    <definedName name="_ftnref2" localSheetId="0">'miesiąc 1'!$F$28</definedName>
    <definedName name="_ftnref3" localSheetId="0">'miesiąc 1'!$G$28</definedName>
    <definedName name="_ftnref4" localSheetId="0">'miesiąc 1'!$L$28</definedName>
    <definedName name="_ftnref5" localSheetId="0">'miesiąc 1'!$A$56</definedName>
    <definedName name="_Hlk160017338" localSheetId="0">'miesiąc 1'!$X$12</definedName>
    <definedName name="_Hlk160017339" localSheetId="0">'miesiąc 1'!$X$12</definedName>
    <definedName name="_xlnm.Print_Area" localSheetId="0">'miesiąc 1'!$F$60:$F$61</definedName>
    <definedName name="_xlnm.Print_Area" localSheetId="1">'miesiąc 2'!$A$1:$M$70</definedName>
    <definedName name="_xlnm.Print_Area" localSheetId="2">RAZEM!$A$1:$L$70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H15" i="2"/>
  <c r="H14" i="2"/>
  <c r="A7" i="3"/>
  <c r="A7" i="2"/>
  <c r="H14" i="3" l="1"/>
  <c r="B31" i="2"/>
  <c r="C31" i="2"/>
  <c r="D31" i="2"/>
  <c r="J31" i="2"/>
  <c r="K31" i="2"/>
  <c r="L31" i="2"/>
  <c r="B32" i="2"/>
  <c r="C32" i="2"/>
  <c r="D32" i="2"/>
  <c r="J32" i="2"/>
  <c r="K32" i="2" s="1"/>
  <c r="L32" i="2" s="1"/>
  <c r="B33" i="2"/>
  <c r="C33" i="2"/>
  <c r="D33" i="2"/>
  <c r="J33" i="2"/>
  <c r="K33" i="2" s="1"/>
  <c r="L33" i="2" s="1"/>
  <c r="B34" i="2"/>
  <c r="C34" i="2"/>
  <c r="D34" i="2"/>
  <c r="J34" i="2"/>
  <c r="K34" i="2"/>
  <c r="L34" i="2" s="1"/>
  <c r="B35" i="2"/>
  <c r="C35" i="2"/>
  <c r="D35" i="2"/>
  <c r="J35" i="2"/>
  <c r="K35" i="2"/>
  <c r="L35" i="2"/>
  <c r="B36" i="2"/>
  <c r="C36" i="2"/>
  <c r="D36" i="2"/>
  <c r="J36" i="2"/>
  <c r="K36" i="2"/>
  <c r="L36" i="2"/>
  <c r="B37" i="2"/>
  <c r="C37" i="2"/>
  <c r="D37" i="2"/>
  <c r="J37" i="2"/>
  <c r="K37" i="2"/>
  <c r="L37" i="2"/>
  <c r="C32" i="3" l="1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L31" i="3"/>
  <c r="L32" i="3"/>
  <c r="L33" i="3"/>
  <c r="L34" i="3"/>
  <c r="L35" i="3"/>
  <c r="B32" i="3"/>
  <c r="B33" i="3"/>
  <c r="B34" i="3"/>
  <c r="B35" i="3"/>
  <c r="B36" i="3"/>
  <c r="B37" i="3"/>
  <c r="J33" i="1"/>
  <c r="K33" i="1" s="1"/>
  <c r="L33" i="1" s="1"/>
  <c r="J34" i="1"/>
  <c r="K34" i="1" s="1"/>
  <c r="L34" i="1" s="1"/>
  <c r="J35" i="1"/>
  <c r="K35" i="1" s="1"/>
  <c r="L35" i="1" s="1"/>
  <c r="J36" i="1"/>
  <c r="K36" i="1" s="1"/>
  <c r="L36" i="1" s="1"/>
  <c r="J37" i="1"/>
  <c r="K37" i="1" s="1"/>
  <c r="L37" i="1" s="1"/>
  <c r="L29" i="3" l="1"/>
  <c r="J29" i="1" l="1"/>
  <c r="K29" i="1" s="1"/>
  <c r="L29" i="1" s="1"/>
  <c r="H16" i="2" l="1"/>
  <c r="H16" i="3" s="1"/>
  <c r="H17" i="2"/>
  <c r="H17" i="3" s="1"/>
  <c r="H13" i="2"/>
  <c r="H13" i="3" s="1"/>
  <c r="L30" i="3" l="1"/>
  <c r="L36" i="3"/>
  <c r="L37" i="3"/>
  <c r="E30" i="3"/>
  <c r="E31" i="3"/>
  <c r="E37" i="3"/>
  <c r="E29" i="3"/>
  <c r="C30" i="3"/>
  <c r="D30" i="3"/>
  <c r="C31" i="3"/>
  <c r="D31" i="3"/>
  <c r="C37" i="3"/>
  <c r="D37" i="3"/>
  <c r="D29" i="3"/>
  <c r="C29" i="3"/>
  <c r="B30" i="3"/>
  <c r="B31" i="3"/>
  <c r="B29" i="3"/>
  <c r="B30" i="2"/>
  <c r="B29" i="2"/>
  <c r="J29" i="2" l="1"/>
  <c r="K29" i="2" s="1"/>
  <c r="L29" i="2" s="1"/>
  <c r="C30" i="2"/>
  <c r="D30" i="2"/>
  <c r="D29" i="2"/>
  <c r="C29" i="2"/>
  <c r="H18" i="3"/>
  <c r="L38" i="3"/>
  <c r="H19" i="3"/>
  <c r="H12" i="3"/>
  <c r="H19" i="2"/>
  <c r="H21" i="2" s="1"/>
  <c r="H12" i="2"/>
  <c r="M38" i="2"/>
  <c r="J30" i="2"/>
  <c r="K30" i="2" s="1"/>
  <c r="L30" i="2" s="1"/>
  <c r="H23" i="2" l="1"/>
  <c r="H24" i="2" s="1"/>
  <c r="H21" i="1"/>
  <c r="H23" i="1" l="1"/>
  <c r="H21" i="3"/>
  <c r="M38" i="1"/>
  <c r="H24" i="1" l="1"/>
  <c r="H24" i="3" s="1"/>
  <c r="H23" i="3"/>
  <c r="J30" i="1"/>
  <c r="K30" i="1" s="1"/>
  <c r="L30" i="1" s="1"/>
  <c r="J31" i="1"/>
  <c r="K31" i="1" s="1"/>
  <c r="L31" i="1" s="1"/>
  <c r="J32" i="1"/>
  <c r="K32" i="1" s="1"/>
  <c r="L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Karolina Krzempek</author>
  </authors>
  <commentList>
    <comment ref="B18" authorId="0" shapeId="0" xr:uid="{B1D8EEEB-D42A-43B6-A892-FBA2FDE59581}">
      <text>
        <r>
          <rPr>
            <b/>
            <sz val="9"/>
            <color indexed="81"/>
            <rFont val="Tahoma"/>
            <family val="2"/>
            <charset val="238"/>
          </rPr>
          <t xml:space="preserve">OPERATOR: </t>
        </r>
        <r>
          <rPr>
            <sz val="9"/>
            <color indexed="81"/>
            <rFont val="Tahoma"/>
            <family val="2"/>
            <charset val="238"/>
          </rPr>
          <t>należy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wpisać ilość godzin usługi zrealizowanej w miesiącu 1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Karolina Krzempek</author>
  </authors>
  <commentList>
    <comment ref="B1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OPERATOR: </t>
        </r>
        <r>
          <rPr>
            <sz val="9"/>
            <color indexed="81"/>
            <rFont val="Tahoma"/>
            <family val="2"/>
            <charset val="238"/>
          </rPr>
          <t>należy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wpisać ilość godzin usługi zrealizowanej w miesiącu 1
</t>
        </r>
      </text>
    </comment>
  </commentList>
</comments>
</file>

<file path=xl/sharedStrings.xml><?xml version="1.0" encoding="utf-8"?>
<sst xmlns="http://schemas.openxmlformats.org/spreadsheetml/2006/main" count="199" uniqueCount="85">
  <si>
    <t>Numer umowy wsparcia (zawartej z Operatorem):</t>
  </si>
  <si>
    <t>Miejsce szkolenia:</t>
  </si>
  <si>
    <t>Data szkolenia:</t>
  </si>
  <si>
    <t xml:space="preserve">Lp. </t>
  </si>
  <si>
    <t xml:space="preserve">Imię uczestnika szkolenia </t>
  </si>
  <si>
    <t xml:space="preserve">Nazwisko uczestnika szkolenia </t>
  </si>
  <si>
    <t>Miesięczna norma czasu pracy dla pracownika (w godzinach zegarowych)</t>
  </si>
  <si>
    <t xml:space="preserve">Wynagrodzenie pracownika za godzinę zegarową uczestnictwa w szkoleniu </t>
  </si>
  <si>
    <t>Wynagrodzenie pracownika za czas uczestnictwa w szkoleniu</t>
  </si>
  <si>
    <t>Załączniki:</t>
  </si>
  <si>
    <t xml:space="preserve">OŚWIADCZENIE DOTYCZĄCE WYSOKOŚCI WKŁADU WŁASNEGO PRZEDSIĘBIORCY W FORMIE WYNAGRODZEŃ </t>
  </si>
  <si>
    <r>
      <t>Nazwa Przedsiębiorcy</t>
    </r>
    <r>
      <rPr>
        <sz val="11"/>
        <color theme="1"/>
        <rFont val="Calibri"/>
        <family val="2"/>
        <charset val="238"/>
      </rPr>
      <t>:</t>
    </r>
  </si>
  <si>
    <t>A</t>
  </si>
  <si>
    <t>B</t>
  </si>
  <si>
    <t>C</t>
  </si>
  <si>
    <t>D</t>
  </si>
  <si>
    <t>WYJAŚNIENIA:</t>
  </si>
  <si>
    <t>Należy wypełnić tylko białe pola. Pola szare zawierają samoprzeliczające się formuły!</t>
  </si>
  <si>
    <t>Ilość oddelegowanych na usługę rozwojową  pracowników Przedsiębiorstwa:</t>
  </si>
  <si>
    <t>OŚWIADCZENIA PRACODAWCY:</t>
  </si>
  <si>
    <t>1.</t>
  </si>
  <si>
    <t>2.</t>
  </si>
  <si>
    <t>3.</t>
  </si>
  <si>
    <t>4.</t>
  </si>
  <si>
    <t>Wkład własny w postaci wynagrodzeń został poniesiony zgodnie z przepisami krajowymi, z uwzględnieniem zasad wynikających z ustawy z dnia 29 września 1994 r. o rachunkowości i wynika z dokumentacji księgowej podmiotu wypłacającego (przedsiębiorcy) i może podlegać kontroli.</t>
  </si>
  <si>
    <t>5.</t>
  </si>
  <si>
    <t>Liczba godzin usługi rozwojowej w części wg kol.3 realizowana jest w godzinach pracy uczestników tej usługi.</t>
  </si>
  <si>
    <t>…………………………………….…………………………………………………………………</t>
  </si>
  <si>
    <t>8=(7*3)</t>
  </si>
  <si>
    <t>7= (5/4)</t>
  </si>
  <si>
    <t>Ilość godzin usługi rozwojowej z karty usługi</t>
  </si>
  <si>
    <r>
      <t>Koszt (zgodnie z limitem za osobę) usługi rozwojowej przypadający na osobę:</t>
    </r>
    <r>
      <rPr>
        <vertAlign val="superscript"/>
        <sz val="11"/>
        <rFont val="Calibri"/>
        <family val="2"/>
        <charset val="238"/>
      </rPr>
      <t>[2]</t>
    </r>
  </si>
  <si>
    <r>
      <t>Wkład prywatny konieczny do wniesienia przez Przedsiębiorcę za 1-go pracownika:</t>
    </r>
    <r>
      <rPr>
        <vertAlign val="superscript"/>
        <sz val="11"/>
        <color theme="1"/>
        <rFont val="Calibri"/>
        <family val="2"/>
        <charset val="238"/>
      </rPr>
      <t>[3]</t>
    </r>
  </si>
  <si>
    <r>
      <t>Wkład prywatny konieczny do wniesienia przez Przedsiębiorcę (ogółem):</t>
    </r>
    <r>
      <rPr>
        <vertAlign val="superscript"/>
        <sz val="11"/>
        <color theme="1"/>
        <rFont val="Calibri"/>
        <family val="2"/>
        <charset val="238"/>
      </rPr>
      <t>[4]</t>
    </r>
  </si>
  <si>
    <r>
      <t xml:space="preserve">Liczba godzin </t>
    </r>
    <r>
      <rPr>
        <u/>
        <sz val="10"/>
        <color theme="1"/>
        <rFont val="Calibri"/>
        <family val="2"/>
        <charset val="238"/>
        <scheme val="minor"/>
      </rPr>
      <t xml:space="preserve">zegarowych </t>
    </r>
    <r>
      <rPr>
        <sz val="10"/>
        <color theme="1"/>
        <rFont val="Calibri"/>
        <family val="2"/>
        <charset val="238"/>
        <scheme val="minor"/>
      </rPr>
      <t>uczestnictwa w szkoleniu</t>
    </r>
    <r>
      <rPr>
        <vertAlign val="superscript"/>
        <sz val="10"/>
        <color theme="1"/>
        <rFont val="Calibri"/>
        <family val="2"/>
        <charset val="238"/>
        <scheme val="minor"/>
      </rPr>
      <t>[5]</t>
    </r>
  </si>
  <si>
    <r>
      <t>Daty zapłaty wynagrodzenia</t>
    </r>
    <r>
      <rPr>
        <vertAlign val="superscript"/>
        <sz val="10"/>
        <color theme="1"/>
        <rFont val="Calibri"/>
        <family val="2"/>
        <charset val="238"/>
        <scheme val="minor"/>
      </rPr>
      <t>[7]</t>
    </r>
  </si>
  <si>
    <r>
      <t>SUMA</t>
    </r>
    <r>
      <rPr>
        <vertAlign val="superscript"/>
        <sz val="10"/>
        <color theme="1"/>
        <rFont val="Calibri"/>
        <family val="2"/>
        <charset val="238"/>
      </rPr>
      <t>[8]</t>
    </r>
  </si>
  <si>
    <r>
      <rPr>
        <vertAlign val="superscript"/>
        <sz val="10"/>
        <color theme="1"/>
        <rFont val="Calibri"/>
        <family val="2"/>
        <charset val="238"/>
        <scheme val="minor"/>
      </rPr>
      <t>[3]</t>
    </r>
    <r>
      <rPr>
        <sz val="10"/>
        <color theme="1"/>
        <rFont val="Calibri"/>
        <family val="2"/>
        <charset val="238"/>
        <scheme val="minor"/>
      </rPr>
      <t xml:space="preserve"> Wkład własny liczony wg wzoru: C=A/0,8-A</t>
    </r>
  </si>
  <si>
    <r>
      <rPr>
        <vertAlign val="superscript"/>
        <sz val="10"/>
        <color theme="1"/>
        <rFont val="Calibri"/>
        <family val="2"/>
        <charset val="238"/>
        <scheme val="minor"/>
      </rPr>
      <t>[4]</t>
    </r>
    <r>
      <rPr>
        <sz val="10"/>
        <color theme="1"/>
        <rFont val="Calibri"/>
        <family val="2"/>
        <charset val="238"/>
        <scheme val="minor"/>
      </rPr>
      <t xml:space="preserve"> Wkład własny liczony wg wzoru: D=B*C</t>
    </r>
  </si>
  <si>
    <r>
      <rPr>
        <vertAlign val="superscript"/>
        <sz val="10"/>
        <color theme="1"/>
        <rFont val="Calibri"/>
        <family val="2"/>
        <charset val="238"/>
        <scheme val="minor"/>
      </rPr>
      <t>[5]</t>
    </r>
    <r>
      <rPr>
        <sz val="10"/>
        <color theme="1"/>
        <rFont val="Calibri"/>
        <family val="2"/>
        <charset val="238"/>
        <scheme val="minor"/>
      </rPr>
      <t xml:space="preserve"> Czas liczony od rozpoczęcia do zakończenia szkolenia (wraz z przerwami). Należy wpisać jedynie czas uczestnictwa w szkoleniu, który pokrył się z godzinami pracy pracownika. </t>
    </r>
  </si>
  <si>
    <r>
      <rPr>
        <vertAlign val="superscript"/>
        <sz val="10"/>
        <color theme="1"/>
        <rFont val="Calibri"/>
        <family val="2"/>
        <charset val="238"/>
        <scheme val="minor"/>
      </rPr>
      <t>[7]</t>
    </r>
    <r>
      <rPr>
        <sz val="10"/>
        <color theme="1"/>
        <rFont val="Calibri"/>
        <family val="2"/>
        <charset val="238"/>
        <scheme val="minor"/>
      </rPr>
      <t xml:space="preserve"> Należy wskazać daty zapłaty wszystkich składowych wynagrodzenia wskazanego w kol. 5.</t>
    </r>
  </si>
  <si>
    <r>
      <rPr>
        <vertAlign val="superscript"/>
        <sz val="10"/>
        <color theme="1"/>
        <rFont val="Calibri"/>
        <family val="2"/>
        <charset val="238"/>
        <scheme val="minor"/>
      </rPr>
      <t xml:space="preserve">[8] </t>
    </r>
    <r>
      <rPr>
        <sz val="10"/>
        <color theme="1"/>
        <rFont val="Calibri"/>
        <family val="2"/>
        <charset val="238"/>
        <scheme val="minor"/>
      </rPr>
      <t>Suma wkładu w wynagrodzeniach wnoszonego przez wszystkich pracowników Przedsiębiorcy nie może przekroczyć kwoty wykazanej w polu „wkład prywatny konieczny do wniesienia przez Przedsiębiorcę (ogółem)”.</t>
    </r>
  </si>
  <si>
    <r>
      <rPr>
        <vertAlign val="superscript"/>
        <sz val="10"/>
        <rFont val="Calibri"/>
        <family val="2"/>
        <charset val="238"/>
        <scheme val="minor"/>
      </rPr>
      <t>[1]</t>
    </r>
    <r>
      <rPr>
        <sz val="10"/>
        <rFont val="Calibri"/>
        <family val="2"/>
        <charset val="238"/>
        <scheme val="minor"/>
      </rPr>
      <t xml:space="preserve"> Należy wpisać koszt usługi brutto za osobę z karty usługi rozwojowej. </t>
    </r>
  </si>
  <si>
    <t>Wynagrodzenie pracownika za czas uczestnictwa w szkoleniu wnoszone do projektu (zgodne z załącznikiem 
nr 9 do Regulaminu)</t>
  </si>
  <si>
    <t>Kwota wynagrodzenia pracownika zawarta w kol. 5 nie zawiera wpłat dokonywanych przez przedsiębiorcę zgodnie z ustawą z dnia 27 sierpnia 1997 r. 23 o rehabilitacji zawodowej i społecznej oraz zatrudnianiu osób niepełnosprawnych na PFRON.</t>
  </si>
  <si>
    <t>2. Potwierdzenia zapłaty składowych wynagrodzeń (wynagrodzeń netto, składek na ubezpieczenie społecznie, zdrowotne, podatku i innych potwierdzających poniesienie wydatku).</t>
  </si>
  <si>
    <t>W przypadku usługi rozwojowej, której termin realizacji rozpoczyna się i kończy w różnych miesiącach, należy wypełnić arkusz danymi odrębnie dla każdego miesiąca.</t>
  </si>
  <si>
    <t>Ilość oddelegowanych na usługę rozwojową  pracowników Przedsiębiorstwa (w danym miesiącu):</t>
  </si>
  <si>
    <t>Ilość godzin usługi rozwojowej z karty usługi (w danym miesiącu)</t>
  </si>
  <si>
    <t>P1</t>
  </si>
  <si>
    <t>P2</t>
  </si>
  <si>
    <t>P3</t>
  </si>
  <si>
    <t>P4</t>
  </si>
  <si>
    <t>P5</t>
  </si>
  <si>
    <r>
      <rPr>
        <strike/>
        <vertAlign val="superscript"/>
        <sz val="10"/>
        <rFont val="Calibri"/>
        <family val="2"/>
        <charset val="238"/>
        <scheme val="minor"/>
      </rPr>
      <t>[1]</t>
    </r>
    <r>
      <rPr>
        <strike/>
        <sz val="10"/>
        <rFont val="Calibri"/>
        <family val="2"/>
        <charset val="238"/>
        <scheme val="minor"/>
      </rPr>
      <t xml:space="preserve"> Należy wpisać koszt usługi brutto za osobę z karty usługi rozwojowej. </t>
    </r>
  </si>
  <si>
    <r>
      <rPr>
        <strike/>
        <vertAlign val="superscript"/>
        <sz val="10"/>
        <color theme="1"/>
        <rFont val="Calibri"/>
        <family val="2"/>
        <charset val="238"/>
        <scheme val="minor"/>
      </rPr>
      <t>[5]</t>
    </r>
    <r>
      <rPr>
        <strike/>
        <sz val="10"/>
        <color theme="1"/>
        <rFont val="Calibri"/>
        <family val="2"/>
        <charset val="238"/>
        <scheme val="minor"/>
      </rPr>
      <t xml:space="preserve"> Czas liczony od rozpoczęcia do zakończenia szkolenia (wraz z przerwami). Należy wpisać jedynie czas uczestnictwa w szkoleniu, który pokrył się z godzinami pracy pracownika. </t>
    </r>
  </si>
  <si>
    <r>
      <rPr>
        <strike/>
        <vertAlign val="superscript"/>
        <sz val="10"/>
        <color theme="1"/>
        <rFont val="Calibri"/>
        <family val="2"/>
        <charset val="238"/>
        <scheme val="minor"/>
      </rPr>
      <t>[7]</t>
    </r>
    <r>
      <rPr>
        <strike/>
        <sz val="10"/>
        <color theme="1"/>
        <rFont val="Calibri"/>
        <family val="2"/>
        <charset val="238"/>
        <scheme val="minor"/>
      </rPr>
      <t xml:space="preserve"> Należy wskazać daty zapłaty wszystkich składowych wynagrodzenia wskazanego w kol. 5.</t>
    </r>
  </si>
  <si>
    <t xml:space="preserve">	 			    	 			    	 			    	 			    </t>
  </si>
  <si>
    <t xml:space="preserve">   </t>
  </si>
  <si>
    <t>P6</t>
  </si>
  <si>
    <t>P7</t>
  </si>
  <si>
    <t>P8</t>
  </si>
  <si>
    <t>P9</t>
  </si>
  <si>
    <t>Środki na wynagrodzenia nie zostały uzyskane przez Przedsiębiorstwo, które reprezentuję w związku z otrzymanymi wcześniej innymi środkami publicznymi (krajowymi, zagranicznymi i międzynarodowymi), w tym z PFRON.</t>
  </si>
  <si>
    <t>3. Ewidencja czasu pracy uczestników usługi rozwojowej z miesiąca odbywania usługi rozwojowej.</t>
  </si>
  <si>
    <t>Numer usługi:</t>
  </si>
  <si>
    <t>Nazwa szkolenia:</t>
  </si>
  <si>
    <t>Załącznik 9 do Regulaminu rekrutacji i uczestnictwa w projekcie 
nr FERS.01.03-IP.09-0047/23</t>
  </si>
  <si>
    <r>
      <rPr>
        <vertAlign val="superscript"/>
        <sz val="10"/>
        <rFont val="Calibri"/>
        <family val="2"/>
        <charset val="238"/>
        <scheme val="minor"/>
      </rPr>
      <t>[2]</t>
    </r>
    <r>
      <rPr>
        <sz val="10"/>
        <rFont val="Calibri"/>
        <family val="2"/>
        <charset val="238"/>
        <scheme val="minor"/>
      </rPr>
      <t xml:space="preserve"> Maksymalna kwota dofinansowania przypadająca na Pracownika przedsiębiorcy wynosi 10 800,00 zł (w przypadku wkładu własnego wnoszonego w postaci wynagrodzeń uczestników szkoleń).</t>
    </r>
  </si>
  <si>
    <t xml:space="preserve">w miesiącu: </t>
  </si>
  <si>
    <t>w miesiącu/ach:</t>
  </si>
  <si>
    <t>dla usługi rozwojowej nr ………………………………………. (nie będącej usługą doradczą)</t>
  </si>
  <si>
    <r>
      <t xml:space="preserve">Wynagrodzenie  pracownika zgodnie z listą płac 
(kwota brutto + koszt pracodawcy)  </t>
    </r>
    <r>
      <rPr>
        <vertAlign val="superscript"/>
        <sz val="10"/>
        <rFont val="Calibri"/>
        <family val="2"/>
        <charset val="238"/>
        <scheme val="minor"/>
      </rPr>
      <t>[6]</t>
    </r>
  </si>
  <si>
    <t>Oświadczam, że wynagrodzenia ww. pracowników zostały wypłacone przez Przedsiębiorstwo, które reprezentuję w wysokości wskazanej w kol. 5 (tj. zgodnie z listą płac w zakresie kwoty brutto plus koszt pracodawcy zgodne z regulaminem wynagrodzeń).</t>
  </si>
  <si>
    <t>Data, podpis osoby uprawnionej do reprezentowania Przedsiębiorcy 
wg dokumentu rejestrowego lub udzielonego pełnomocnictwa notarialnego</t>
  </si>
  <si>
    <r>
      <t xml:space="preserve">Cena za osobogodzinę brutto usługi rozwojowej z karty usługi </t>
    </r>
    <r>
      <rPr>
        <i/>
        <vertAlign val="superscript"/>
        <sz val="11"/>
        <rFont val="Calibri"/>
        <family val="2"/>
        <charset val="238"/>
      </rPr>
      <t>[1]</t>
    </r>
  </si>
  <si>
    <r>
      <t>Cena za osobogodzinę brutto usługi rozwojowej z karty usługi</t>
    </r>
    <r>
      <rPr>
        <i/>
        <vertAlign val="superscript"/>
        <sz val="11"/>
        <color theme="1"/>
        <rFont val="Calibri"/>
        <family val="2"/>
        <charset val="238"/>
      </rPr>
      <t>[1]</t>
    </r>
  </si>
  <si>
    <r>
      <t xml:space="preserve">Cena za osobogodzinę brutto usługi rozwojowej z karty usługi </t>
    </r>
    <r>
      <rPr>
        <i/>
        <vertAlign val="superscript"/>
        <sz val="11"/>
        <color theme="1"/>
        <rFont val="Calibri"/>
        <family val="2"/>
        <charset val="238"/>
      </rPr>
      <t>[1]</t>
    </r>
  </si>
  <si>
    <r>
      <rPr>
        <vertAlign val="superscript"/>
        <sz val="10"/>
        <color theme="1"/>
        <rFont val="Calibri"/>
        <family val="2"/>
        <charset val="238"/>
        <scheme val="minor"/>
      </rPr>
      <t>[6]</t>
    </r>
    <r>
      <rPr>
        <sz val="10"/>
        <color theme="1"/>
        <rFont val="Calibri"/>
        <family val="2"/>
        <charset val="238"/>
        <scheme val="minor"/>
      </rPr>
      <t xml:space="preserve"> Należy wskazać wynagrodzenie pracownika w miesiącu, w którym uczestniczył w szkoleniu.
Kwalifikowalnymi składnikami kosztów wynagrodzenia uczestników projektu jest wynagrodzenie brutto oraz koszty ponoszone przez pracodawcę zgodnie z właściwymi przepisami prawa krajowego, w szczególności składki na ubezpieczenia społeczne, Fundusz Pracy, Fundusz Gwarantowanych Świadczeń Pracowniczych, odpisy na ZFŚS oraz wydatki ponoszone na Pracowniczy Program Emerytalny zgodnie z ustawą z dnia 20 kwietnia 2004r. o pracowniczych programach emerytalnych (Dz. U. z 2023r. poz. 710 ), wpłaty dokonywane przez pracodawcę zgodnie z ustawą dnia 4 października 2018r. o pracowniczych planach kapitałowych (Dz. U. z 2023 r. poz. 46). Wkład własny w wynagrodzeniach pracowników może być wnoszony wyłącznie za czas uczestnictwa tych pracowników w usłudze szkoleniowej w godzinach ich pracy. Oznacza to, że kwalifikowalne będą tylko składniki faktycznie dotyczące wynagrodzenia za czas obecności na zajęciach (premia czy nagroda czy inne dodatki nie są w tym przypadku uzasadnione). Za uczestnictwo w szkoleniach w godzinach nadliczbowych czy w dniach wolnych od pracy należy wnosić wkład w postaci opłaty</t>
    </r>
  </si>
  <si>
    <t>[6] Należy wskazać wynagrodzenie pracownika w miesiącu, w którym uczestniczył w szkoleniu.
Kwalifikowalnymi składnikami kosztów wynagrodzenia uczestników projektu jest wynagrodzenie brutto oraz koszty ponoszone przez pracodawcę zgodnie z właściwymi przepisami prawa krajowego, w szczególności składki na ubezpieczenia społeczne, Fundusz Pracy, Fundusz Gwarantowanych Świadczeń Pracowniczych, odpisy na ZFŚS oraz wydatki ponoszone na Pracowniczy Program Emerytalny zgodnie z ustawą z dnia 20 kwietnia 2004r. o pracowniczych programach emerytalnych (Dz. U. z 2023r. poz. 710 ), wpłaty dokonywane przez pracodawcę zgodnie z ustawą dnia 4 października 2018r. o pracowniczych planach kapitałowych (Dz. U. z 2023 r. poz. 46). Wkład własny w wynagrodzeniach pracowników może być wnoszony wyłącznie za czas uczestnictwa tych pracowników w usłudze szkoleniowej w godzinach ich pracy. Oznacza to, że kwalifikowalne będą tylko składniki faktycznie dotyczące wynagrodzenia za czas obecności na zajęciach (premia czy nagroda czy inne dodatki nie są w tym przypadku uzasadnione). Za uczestnictwo w szkoleniach w godzinach nadliczbowych czy w dniach wolnych od pracy należy wnosić wkład w postaci opłaty</t>
  </si>
  <si>
    <t>4. Zestawienie dot. PPK - jeśli dotyczy.</t>
  </si>
  <si>
    <t>1.  Lista płac uczestnika/ dokumentacja ZUS DRA/RCA/inne</t>
  </si>
  <si>
    <t>…...........</t>
  </si>
  <si>
    <t xml:space="preserve">2. Potwierdzenia zapłaty składowych wynagrodzeń (wynagrodzeń netto, składek na ubezpieczenie społecznie, zdrowotne, podatku i innych potwierdzających 
poniesienie wydatku).		</t>
  </si>
  <si>
    <t xml:space="preserve">Oświadczam, że wynagrodzenia ww. pracowników zostały wypłacone przez Przedsiębiorstwo, które reprezentuję w wysokości wskazanej w kol. 5 (tj. zgodnie z listą płac 
w zakresie kwoty brutto plus koszt pracodawcy zgodne z regulaminem wynagrodzeń).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</si>
</sst>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3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u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</font>
    <font>
      <i/>
      <vertAlign val="superscript"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1"/>
      <name val="Calibri"/>
      <family val="2"/>
      <charset val="238"/>
    </font>
    <font>
      <strike/>
      <sz val="10"/>
      <name val="Calibri"/>
      <family val="2"/>
      <charset val="238"/>
      <scheme val="minor"/>
    </font>
    <font>
      <strike/>
      <vertAlign val="superscript"/>
      <sz val="10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strike/>
      <vertAlign val="superscript"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vertAlign val="superscript"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9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0" fillId="0" borderId="0" xfId="0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7" fillId="0" borderId="0" xfId="0" applyFont="1" applyAlignment="1">
      <alignment wrapText="1"/>
    </xf>
    <xf numFmtId="0" fontId="19" fillId="0" borderId="0" xfId="0" applyFont="1"/>
    <xf numFmtId="0" fontId="17" fillId="0" borderId="0" xfId="0" applyFont="1" applyAlignment="1">
      <alignment horizontal="left"/>
    </xf>
    <xf numFmtId="0" fontId="23" fillId="0" borderId="0" xfId="0" applyFont="1"/>
    <xf numFmtId="164" fontId="2" fillId="0" borderId="9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2" borderId="0" xfId="0" applyFont="1" applyFill="1"/>
    <xf numFmtId="0" fontId="8" fillId="2" borderId="0" xfId="0" applyFont="1" applyFill="1"/>
    <xf numFmtId="0" fontId="2" fillId="2" borderId="23" xfId="0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7" fillId="2" borderId="1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2" fontId="0" fillId="0" borderId="0" xfId="0" applyNumberFormat="1"/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 wrapText="1"/>
    </xf>
    <xf numFmtId="164" fontId="2" fillId="2" borderId="25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2" fontId="0" fillId="0" borderId="0" xfId="0" applyNumberFormat="1" applyAlignment="1">
      <alignment horizontal="left" wrapText="1"/>
    </xf>
    <xf numFmtId="0" fontId="1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left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7" fillId="0" borderId="0" xfId="0" applyFont="1"/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6" fillId="2" borderId="1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0" fillId="2" borderId="2" xfId="0" applyNumberForma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4" fillId="0" borderId="0" xfId="0" applyFont="1" applyAlignment="1">
      <alignment horizontal="righ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left" vertical="center" wrapText="1"/>
    </xf>
    <xf numFmtId="164" fontId="0" fillId="2" borderId="6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0" fontId="32" fillId="0" borderId="0" xfId="0" applyFont="1" applyAlignment="1">
      <alignment horizontal="right" vertical="center"/>
    </xf>
    <xf numFmtId="49" fontId="32" fillId="0" borderId="0" xfId="0" applyNumberFormat="1" applyFont="1" applyAlignment="1">
      <alignment horizontal="left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164" fontId="0" fillId="2" borderId="11" xfId="0" applyNumberFormat="1" applyFill="1" applyBorder="1" applyAlignment="1">
      <alignment horizontal="center"/>
    </xf>
    <xf numFmtId="164" fontId="0" fillId="2" borderId="18" xfId="0" applyNumberFormat="1" applyFill="1" applyBorder="1" applyAlignment="1">
      <alignment horizontal="center"/>
    </xf>
    <xf numFmtId="0" fontId="17" fillId="2" borderId="22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49" fontId="32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right" vertical="center" wrapText="1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20" fillId="2" borderId="17" xfId="0" applyFont="1" applyFill="1" applyBorder="1" applyAlignment="1">
      <alignment horizontal="left" vertical="center" wrapText="1"/>
    </xf>
    <xf numFmtId="0" fontId="20" fillId="2" borderId="13" xfId="0" applyFont="1" applyFill="1" applyBorder="1" applyAlignment="1">
      <alignment horizontal="left" vertical="center" wrapText="1"/>
    </xf>
    <xf numFmtId="164" fontId="2" fillId="2" borderId="24" xfId="0" applyNumberFormat="1" applyFont="1" applyFill="1" applyBorder="1" applyAlignment="1">
      <alignment horizontal="center" vertical="center" wrapText="1"/>
    </xf>
    <xf numFmtId="164" fontId="2" fillId="2" borderId="25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0" fontId="28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29308</xdr:colOff>
      <xdr:row>0</xdr:row>
      <xdr:rowOff>73269</xdr:rowOff>
    </xdr:from>
    <xdr:to>
      <xdr:col>9</xdr:col>
      <xdr:colOff>95189</xdr:colOff>
      <xdr:row>1</xdr:row>
      <xdr:rowOff>592992</xdr:rowOff>
    </xdr:to>
    <xdr:pic>
      <xdr:nvPicPr>
        <xdr:cNvPr id="2" name="Obraz 1" descr="Pasek logotypów: logotyp Fundusze Europejskie dla Rozwoju Społecznego, logotyp Rzeczpospolita Polska, logotyp Dofinansowane przez Unię Europejską, Logotyp Parp Grupa PFR, w kolorze szaro-czerwonym, znaczek husarii i tekst PARP Grupa PFR">
          <a:extLst>
            <a:ext uri="{FF2B5EF4-FFF2-40B4-BE49-F238E27FC236}">
              <a16:creationId xmlns:a16="http://schemas.microsoft.com/office/drawing/2014/main" id="{72507C7B-B301-4375-AB08-D8844798D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08" y="73269"/>
          <a:ext cx="5890785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22714</xdr:colOff>
      <xdr:row>0</xdr:row>
      <xdr:rowOff>87923</xdr:rowOff>
    </xdr:from>
    <xdr:to>
      <xdr:col>9</xdr:col>
      <xdr:colOff>88595</xdr:colOff>
      <xdr:row>1</xdr:row>
      <xdr:rowOff>607646</xdr:rowOff>
    </xdr:to>
    <xdr:pic>
      <xdr:nvPicPr>
        <xdr:cNvPr id="2" name="Obraz 1" descr="Pasek logotypów: logotyp Fundusze Europejskie dla Rozwoju Społecznego, logotyp Rzeczpospolita Polska, logotyp Dofinansowane przez Unię Europejską, Logotyp Parp Grupa PFR, w kolorze szaro-czerwonym, znaczek husarii i tekst PARP Grupa PFR">
          <a:extLst>
            <a:ext uri="{FF2B5EF4-FFF2-40B4-BE49-F238E27FC236}">
              <a16:creationId xmlns:a16="http://schemas.microsoft.com/office/drawing/2014/main" id="{5E415A46-02BF-40E2-A3A1-E567166ED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14" y="87923"/>
          <a:ext cx="5890785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9525</xdr:rowOff>
    </xdr:from>
    <xdr:to>
      <xdr:col>9</xdr:col>
      <xdr:colOff>80535</xdr:colOff>
      <xdr:row>1</xdr:row>
      <xdr:rowOff>631825</xdr:rowOff>
    </xdr:to>
    <xdr:pic>
      <xdr:nvPicPr>
        <xdr:cNvPr id="2" name="Obraz 1" descr="Pasek logotypów: logotyp Fundusze Europejskie dla Rozwoju Społecznego, logotyp Rzeczpospolita Polska, logotyp Dofinansowane przez Unię Europejską, Logotyp Parp Grupa PFR, w kolorze szaro-czerwonym, znaczek husarii i tekst PARP Grupa PFR">
          <a:extLst>
            <a:ext uri="{FF2B5EF4-FFF2-40B4-BE49-F238E27FC236}">
              <a16:creationId xmlns:a16="http://schemas.microsoft.com/office/drawing/2014/main" id="{C46B96C0-AA79-4673-9A44-7056332B1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14300"/>
          <a:ext cx="5890785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X72"/>
  <sheetViews>
    <sheetView tabSelected="1" view="pageLayout" topLeftCell="A53" zoomScaleNormal="100" workbookViewId="0">
      <selection activeCell="H63" sqref="H63:M63"/>
    </sheetView>
  </sheetViews>
  <sheetFormatPr defaultRowHeight="15" x14ac:dyDescent="0.25"/>
  <cols>
    <col min="1" max="1" width="2.28515625" customWidth="1"/>
    <col min="2" max="2" width="3.140625" bestFit="1" customWidth="1"/>
    <col min="3" max="4" width="12.7109375" customWidth="1"/>
    <col min="5" max="5" width="11.5703125" customWidth="1"/>
    <col min="6" max="6" width="13" customWidth="1"/>
    <col min="7" max="7" width="3.140625" customWidth="1"/>
    <col min="8" max="8" width="14.42578125" customWidth="1"/>
    <col min="9" max="9" width="14.28515625" customWidth="1"/>
    <col min="10" max="10" width="15.7109375" customWidth="1"/>
    <col min="11" max="11" width="15.7109375" hidden="1" customWidth="1"/>
    <col min="12" max="12" width="13.42578125" customWidth="1"/>
    <col min="13" max="13" width="21.28515625" customWidth="1"/>
    <col min="15" max="15" width="10.42578125" bestFit="1" customWidth="1"/>
  </cols>
  <sheetData>
    <row r="1" spans="1:24" ht="8.25" customHeight="1" x14ac:dyDescent="0.25">
      <c r="A1" s="68" t="s">
        <v>57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24" ht="57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24" ht="15" customHeight="1" x14ac:dyDescent="0.25">
      <c r="I3" s="86" t="s">
        <v>67</v>
      </c>
      <c r="J3" s="86"/>
      <c r="K3" s="86"/>
      <c r="L3" s="86"/>
      <c r="M3" s="86"/>
    </row>
    <row r="4" spans="1:24" ht="15" customHeight="1" x14ac:dyDescent="0.25">
      <c r="I4" s="86"/>
      <c r="J4" s="86"/>
      <c r="K4" s="86"/>
      <c r="L4" s="86"/>
      <c r="M4" s="86"/>
    </row>
    <row r="5" spans="1:24" ht="9" customHeight="1" x14ac:dyDescent="0.25">
      <c r="J5" s="35"/>
      <c r="K5" s="35"/>
    </row>
    <row r="6" spans="1:24" ht="18.75" x14ac:dyDescent="0.3">
      <c r="A6" s="91" t="s">
        <v>10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16"/>
      <c r="O6" s="16"/>
    </row>
    <row r="7" spans="1:24" ht="15" customHeight="1" x14ac:dyDescent="0.25">
      <c r="A7" s="92" t="s">
        <v>71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24" ht="15" customHeight="1" x14ac:dyDescent="0.25">
      <c r="A8" s="103" t="s">
        <v>69</v>
      </c>
      <c r="B8" s="103"/>
      <c r="C8" s="103"/>
      <c r="D8" s="103"/>
      <c r="E8" s="103"/>
      <c r="F8" s="103"/>
      <c r="G8" s="103"/>
      <c r="H8" s="104" t="s">
        <v>82</v>
      </c>
      <c r="I8" s="104"/>
      <c r="J8" s="104"/>
      <c r="K8" s="104"/>
      <c r="L8" s="104"/>
      <c r="M8" s="104"/>
    </row>
    <row r="9" spans="1:24" ht="15" customHeight="1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24" ht="18.75" customHeight="1" x14ac:dyDescent="0.25">
      <c r="A10" s="38"/>
      <c r="B10" s="84" t="s">
        <v>46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</row>
    <row r="11" spans="1:24" ht="15.75" thickBot="1" x14ac:dyDescent="0.3"/>
    <row r="12" spans="1:24" ht="23.25" customHeight="1" x14ac:dyDescent="0.25">
      <c r="B12" s="81" t="s">
        <v>11</v>
      </c>
      <c r="C12" s="82"/>
      <c r="D12" s="82"/>
      <c r="E12" s="82"/>
      <c r="F12" s="82"/>
      <c r="G12" s="83"/>
      <c r="H12" s="98"/>
      <c r="I12" s="98"/>
      <c r="J12" s="98"/>
      <c r="K12" s="98"/>
      <c r="L12" s="98"/>
      <c r="M12" s="99"/>
      <c r="X12" s="44" t="s">
        <v>58</v>
      </c>
    </row>
    <row r="13" spans="1:24" ht="23.25" customHeight="1" x14ac:dyDescent="0.25">
      <c r="B13" s="78" t="s">
        <v>0</v>
      </c>
      <c r="C13" s="79"/>
      <c r="D13" s="79"/>
      <c r="E13" s="79"/>
      <c r="F13" s="79"/>
      <c r="G13" s="80"/>
      <c r="H13" s="69"/>
      <c r="I13" s="69"/>
      <c r="J13" s="69"/>
      <c r="K13" s="69"/>
      <c r="L13" s="69"/>
      <c r="M13" s="70"/>
    </row>
    <row r="14" spans="1:24" ht="23.25" customHeight="1" x14ac:dyDescent="0.25">
      <c r="B14" s="78" t="s">
        <v>65</v>
      </c>
      <c r="C14" s="79"/>
      <c r="D14" s="79"/>
      <c r="E14" s="79"/>
      <c r="F14" s="79"/>
      <c r="G14" s="80"/>
      <c r="H14" s="69"/>
      <c r="I14" s="69"/>
      <c r="J14" s="69"/>
      <c r="K14" s="69"/>
      <c r="L14" s="69"/>
      <c r="M14" s="70"/>
    </row>
    <row r="15" spans="1:24" ht="23.25" customHeight="1" x14ac:dyDescent="0.25">
      <c r="B15" s="78" t="s">
        <v>66</v>
      </c>
      <c r="C15" s="79"/>
      <c r="D15" s="79"/>
      <c r="E15" s="79"/>
      <c r="F15" s="79"/>
      <c r="G15" s="80"/>
      <c r="H15" s="100"/>
      <c r="I15" s="101"/>
      <c r="J15" s="101"/>
      <c r="K15" s="101"/>
      <c r="L15" s="101"/>
      <c r="M15" s="102"/>
    </row>
    <row r="16" spans="1:24" ht="23.25" customHeight="1" x14ac:dyDescent="0.25">
      <c r="B16" s="78" t="s">
        <v>1</v>
      </c>
      <c r="C16" s="79"/>
      <c r="D16" s="79"/>
      <c r="E16" s="79"/>
      <c r="F16" s="79"/>
      <c r="G16" s="80"/>
      <c r="H16" s="69"/>
      <c r="I16" s="69"/>
      <c r="J16" s="69"/>
      <c r="K16" s="69"/>
      <c r="L16" s="69"/>
      <c r="M16" s="70"/>
    </row>
    <row r="17" spans="2:17" ht="23.25" customHeight="1" x14ac:dyDescent="0.25">
      <c r="B17" s="78" t="s">
        <v>2</v>
      </c>
      <c r="C17" s="79"/>
      <c r="D17" s="79"/>
      <c r="E17" s="79"/>
      <c r="F17" s="79"/>
      <c r="G17" s="80"/>
      <c r="H17" s="71"/>
      <c r="I17" s="69"/>
      <c r="J17" s="69"/>
      <c r="K17" s="69"/>
      <c r="L17" s="69"/>
      <c r="M17" s="70"/>
    </row>
    <row r="18" spans="2:17" ht="27" customHeight="1" x14ac:dyDescent="0.25">
      <c r="B18" s="78" t="s">
        <v>48</v>
      </c>
      <c r="C18" s="79"/>
      <c r="D18" s="79"/>
      <c r="E18" s="79"/>
      <c r="F18" s="79"/>
      <c r="G18" s="80"/>
      <c r="H18" s="69"/>
      <c r="I18" s="69"/>
      <c r="J18" s="69"/>
      <c r="K18" s="69"/>
      <c r="L18" s="69"/>
      <c r="M18" s="70"/>
    </row>
    <row r="19" spans="2:17" ht="43.5" customHeight="1" thickBot="1" x14ac:dyDescent="0.3">
      <c r="B19" s="95" t="s">
        <v>77</v>
      </c>
      <c r="C19" s="96"/>
      <c r="D19" s="96"/>
      <c r="E19" s="96"/>
      <c r="F19" s="96"/>
      <c r="G19" s="97"/>
      <c r="H19" s="93"/>
      <c r="I19" s="93"/>
      <c r="J19" s="93"/>
      <c r="K19" s="93"/>
      <c r="L19" s="93"/>
      <c r="M19" s="94"/>
    </row>
    <row r="20" spans="2:17" ht="21.75" customHeight="1" thickBot="1" x14ac:dyDescent="0.3">
      <c r="B20" s="7"/>
      <c r="C20" s="7"/>
      <c r="D20" s="7"/>
      <c r="E20" s="7"/>
      <c r="F20" s="7"/>
      <c r="G20" s="7"/>
      <c r="H20" s="8"/>
      <c r="I20" s="8"/>
      <c r="J20" s="8"/>
      <c r="K20" s="8"/>
      <c r="L20" s="8"/>
      <c r="M20" s="8"/>
    </row>
    <row r="21" spans="2:17" ht="29.25" customHeight="1" x14ac:dyDescent="0.25">
      <c r="B21" s="87" t="s">
        <v>31</v>
      </c>
      <c r="C21" s="88"/>
      <c r="D21" s="88"/>
      <c r="E21" s="88"/>
      <c r="F21" s="88"/>
      <c r="G21" s="9" t="s">
        <v>12</v>
      </c>
      <c r="H21" s="89">
        <f>H18*H19</f>
        <v>0</v>
      </c>
      <c r="I21" s="89"/>
      <c r="J21" s="89"/>
      <c r="K21" s="89"/>
      <c r="L21" s="89"/>
      <c r="M21" s="90"/>
    </row>
    <row r="22" spans="2:17" ht="29.25" customHeight="1" x14ac:dyDescent="0.25">
      <c r="B22" s="78" t="s">
        <v>47</v>
      </c>
      <c r="C22" s="79"/>
      <c r="D22" s="79"/>
      <c r="E22" s="79"/>
      <c r="F22" s="80"/>
      <c r="G22" s="10" t="s">
        <v>13</v>
      </c>
      <c r="H22" s="76"/>
      <c r="I22" s="76"/>
      <c r="J22" s="76"/>
      <c r="K22" s="76"/>
      <c r="L22" s="76"/>
      <c r="M22" s="77"/>
      <c r="O22" s="45"/>
    </row>
    <row r="23" spans="2:17" ht="33.75" customHeight="1" x14ac:dyDescent="0.25">
      <c r="B23" s="72" t="s">
        <v>32</v>
      </c>
      <c r="C23" s="73"/>
      <c r="D23" s="73"/>
      <c r="E23" s="73"/>
      <c r="F23" s="73"/>
      <c r="G23" s="11" t="s">
        <v>14</v>
      </c>
      <c r="H23" s="74">
        <f>(H21/0.8-H21)</f>
        <v>0</v>
      </c>
      <c r="I23" s="74"/>
      <c r="J23" s="74"/>
      <c r="K23" s="74"/>
      <c r="L23" s="74"/>
      <c r="M23" s="75"/>
      <c r="O23" s="33"/>
    </row>
    <row r="24" spans="2:17" ht="33.75" customHeight="1" thickBot="1" x14ac:dyDescent="0.3">
      <c r="B24" s="107" t="s">
        <v>33</v>
      </c>
      <c r="C24" s="108"/>
      <c r="D24" s="108"/>
      <c r="E24" s="108"/>
      <c r="F24" s="108"/>
      <c r="G24" s="12" t="s">
        <v>15</v>
      </c>
      <c r="H24" s="109">
        <f>H23*H22</f>
        <v>0</v>
      </c>
      <c r="I24" s="109"/>
      <c r="J24" s="109"/>
      <c r="K24" s="109"/>
      <c r="L24" s="109"/>
      <c r="M24" s="110"/>
      <c r="O24" s="33"/>
    </row>
    <row r="26" spans="2:17" ht="15.75" thickBot="1" x14ac:dyDescent="0.3"/>
    <row r="27" spans="2:17" ht="95.25" customHeight="1" x14ac:dyDescent="0.25">
      <c r="B27" s="18" t="s">
        <v>3</v>
      </c>
      <c r="C27" s="19" t="s">
        <v>4</v>
      </c>
      <c r="D27" s="19" t="s">
        <v>5</v>
      </c>
      <c r="E27" s="19" t="s">
        <v>34</v>
      </c>
      <c r="F27" s="19" t="s">
        <v>6</v>
      </c>
      <c r="G27" s="111" t="s">
        <v>72</v>
      </c>
      <c r="H27" s="112"/>
      <c r="I27" s="19" t="s">
        <v>35</v>
      </c>
      <c r="J27" s="19" t="s">
        <v>7</v>
      </c>
      <c r="K27" s="19"/>
      <c r="L27" s="19" t="s">
        <v>8</v>
      </c>
      <c r="M27" s="20" t="s">
        <v>43</v>
      </c>
    </row>
    <row r="28" spans="2:17" x14ac:dyDescent="0.25">
      <c r="B28" s="21"/>
      <c r="C28" s="14">
        <v>1</v>
      </c>
      <c r="D28" s="14">
        <v>2</v>
      </c>
      <c r="E28" s="14">
        <v>3</v>
      </c>
      <c r="F28" s="14">
        <v>4</v>
      </c>
      <c r="G28" s="113">
        <v>5</v>
      </c>
      <c r="H28" s="114"/>
      <c r="I28" s="14">
        <v>6</v>
      </c>
      <c r="J28" s="13" t="s">
        <v>29</v>
      </c>
      <c r="K28" s="13"/>
      <c r="L28" s="13" t="s">
        <v>28</v>
      </c>
      <c r="M28" s="22">
        <v>9</v>
      </c>
    </row>
    <row r="29" spans="2:17" x14ac:dyDescent="0.25">
      <c r="B29" s="23" t="s">
        <v>49</v>
      </c>
      <c r="C29" s="4"/>
      <c r="D29" s="4"/>
      <c r="E29" s="4"/>
      <c r="F29" s="4"/>
      <c r="G29" s="105"/>
      <c r="H29" s="106"/>
      <c r="I29" s="24"/>
      <c r="J29" s="15" t="e">
        <f>G29/F29</f>
        <v>#DIV/0!</v>
      </c>
      <c r="K29" s="15" t="e">
        <f>ROUND(J29,2)</f>
        <v>#DIV/0!</v>
      </c>
      <c r="L29" s="15" t="e">
        <f>K29*E29</f>
        <v>#DIV/0!</v>
      </c>
      <c r="M29" s="36"/>
    </row>
    <row r="30" spans="2:17" x14ac:dyDescent="0.25">
      <c r="B30" s="21" t="s">
        <v>50</v>
      </c>
      <c r="C30" s="5"/>
      <c r="D30" s="5"/>
      <c r="E30" s="4"/>
      <c r="F30" s="5"/>
      <c r="G30" s="105"/>
      <c r="H30" s="106"/>
      <c r="I30" s="25"/>
      <c r="J30" s="15" t="e">
        <f>G30/F30</f>
        <v>#DIV/0!</v>
      </c>
      <c r="K30" s="15" t="e">
        <f t="shared" ref="K30:K32" si="0">ROUND(J30,2)</f>
        <v>#DIV/0!</v>
      </c>
      <c r="L30" s="15" t="e">
        <f t="shared" ref="L30:L32" si="1">K30*E30</f>
        <v>#DIV/0!</v>
      </c>
      <c r="M30" s="36"/>
      <c r="Q30" s="46"/>
    </row>
    <row r="31" spans="2:17" x14ac:dyDescent="0.25">
      <c r="B31" s="23" t="s">
        <v>51</v>
      </c>
      <c r="C31" s="4"/>
      <c r="D31" s="5"/>
      <c r="E31" s="4"/>
      <c r="F31" s="5"/>
      <c r="G31" s="105"/>
      <c r="H31" s="106"/>
      <c r="I31" s="25"/>
      <c r="J31" s="15" t="e">
        <f>G31/F31</f>
        <v>#DIV/0!</v>
      </c>
      <c r="K31" s="15" t="e">
        <f t="shared" si="0"/>
        <v>#DIV/0!</v>
      </c>
      <c r="L31" s="15" t="e">
        <f t="shared" si="1"/>
        <v>#DIV/0!</v>
      </c>
      <c r="M31" s="36"/>
    </row>
    <row r="32" spans="2:17" x14ac:dyDescent="0.25">
      <c r="B32" s="21" t="s">
        <v>52</v>
      </c>
      <c r="C32" s="5"/>
      <c r="D32" s="5"/>
      <c r="E32" s="4"/>
      <c r="F32" s="5"/>
      <c r="G32" s="115"/>
      <c r="H32" s="116"/>
      <c r="I32" s="25"/>
      <c r="J32" s="15" t="e">
        <f>H32/F32</f>
        <v>#DIV/0!</v>
      </c>
      <c r="K32" s="15" t="e">
        <f t="shared" si="0"/>
        <v>#DIV/0!</v>
      </c>
      <c r="L32" s="15" t="e">
        <f t="shared" si="1"/>
        <v>#DIV/0!</v>
      </c>
      <c r="M32" s="36"/>
    </row>
    <row r="33" spans="2:13" x14ac:dyDescent="0.25">
      <c r="B33" s="23" t="s">
        <v>53</v>
      </c>
      <c r="C33" s="5"/>
      <c r="D33" s="5"/>
      <c r="E33" s="4"/>
      <c r="F33" s="5"/>
      <c r="G33" s="49"/>
      <c r="H33" s="50"/>
      <c r="I33" s="25"/>
      <c r="J33" s="15" t="e">
        <f t="shared" ref="J33:J37" si="2">H33/F33</f>
        <v>#DIV/0!</v>
      </c>
      <c r="K33" s="15" t="e">
        <f t="shared" ref="K33:K37" si="3">ROUND(J33,2)</f>
        <v>#DIV/0!</v>
      </c>
      <c r="L33" s="15" t="e">
        <f t="shared" ref="L33:L37" si="4">K33*E33</f>
        <v>#DIV/0!</v>
      </c>
      <c r="M33" s="36"/>
    </row>
    <row r="34" spans="2:13" x14ac:dyDescent="0.25">
      <c r="B34" s="21" t="s">
        <v>59</v>
      </c>
      <c r="C34" s="5"/>
      <c r="D34" s="5"/>
      <c r="E34" s="4"/>
      <c r="F34" s="5"/>
      <c r="G34" s="49"/>
      <c r="H34" s="50"/>
      <c r="I34" s="25"/>
      <c r="J34" s="15" t="e">
        <f t="shared" si="2"/>
        <v>#DIV/0!</v>
      </c>
      <c r="K34" s="15" t="e">
        <f t="shared" si="3"/>
        <v>#DIV/0!</v>
      </c>
      <c r="L34" s="15" t="e">
        <f t="shared" si="4"/>
        <v>#DIV/0!</v>
      </c>
      <c r="M34" s="36"/>
    </row>
    <row r="35" spans="2:13" x14ac:dyDescent="0.25">
      <c r="B35" s="23" t="s">
        <v>60</v>
      </c>
      <c r="C35" s="5"/>
      <c r="D35" s="5"/>
      <c r="E35" s="4"/>
      <c r="F35" s="5"/>
      <c r="G35" s="49"/>
      <c r="H35" s="50"/>
      <c r="I35" s="25"/>
      <c r="J35" s="15" t="e">
        <f t="shared" si="2"/>
        <v>#DIV/0!</v>
      </c>
      <c r="K35" s="15" t="e">
        <f t="shared" si="3"/>
        <v>#DIV/0!</v>
      </c>
      <c r="L35" s="15" t="e">
        <f t="shared" si="4"/>
        <v>#DIV/0!</v>
      </c>
      <c r="M35" s="36"/>
    </row>
    <row r="36" spans="2:13" x14ac:dyDescent="0.25">
      <c r="B36" s="21" t="s">
        <v>61</v>
      </c>
      <c r="C36" s="5"/>
      <c r="D36" s="5"/>
      <c r="E36" s="4"/>
      <c r="F36" s="5"/>
      <c r="G36" s="49"/>
      <c r="H36" s="50"/>
      <c r="I36" s="25"/>
      <c r="J36" s="15" t="e">
        <f t="shared" si="2"/>
        <v>#DIV/0!</v>
      </c>
      <c r="K36" s="15" t="e">
        <f t="shared" si="3"/>
        <v>#DIV/0!</v>
      </c>
      <c r="L36" s="15" t="e">
        <f t="shared" si="4"/>
        <v>#DIV/0!</v>
      </c>
      <c r="M36" s="36"/>
    </row>
    <row r="37" spans="2:13" x14ac:dyDescent="0.25">
      <c r="B37" s="23" t="s">
        <v>62</v>
      </c>
      <c r="C37" s="4"/>
      <c r="D37" s="5"/>
      <c r="E37" s="4"/>
      <c r="F37" s="5"/>
      <c r="G37" s="115"/>
      <c r="H37" s="116"/>
      <c r="I37" s="25"/>
      <c r="J37" s="15" t="e">
        <f t="shared" si="2"/>
        <v>#DIV/0!</v>
      </c>
      <c r="K37" s="15" t="e">
        <f t="shared" si="3"/>
        <v>#DIV/0!</v>
      </c>
      <c r="L37" s="15" t="e">
        <f t="shared" si="4"/>
        <v>#DIV/0!</v>
      </c>
      <c r="M37" s="36"/>
    </row>
    <row r="38" spans="2:13" ht="15.75" thickBot="1" x14ac:dyDescent="0.3">
      <c r="B38" s="61" t="s">
        <v>36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37">
        <f>SUM(M29:M37)</f>
        <v>0</v>
      </c>
    </row>
    <row r="40" spans="2:13" x14ac:dyDescent="0.25">
      <c r="B40" s="17" t="s">
        <v>16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x14ac:dyDescent="0.25">
      <c r="B41" s="40" t="s">
        <v>17</v>
      </c>
      <c r="C41" s="39"/>
      <c r="D41" s="39"/>
      <c r="E41" s="39"/>
      <c r="F41" s="39"/>
      <c r="G41" s="39"/>
      <c r="H41" s="39"/>
      <c r="I41" s="6"/>
      <c r="J41" s="6"/>
      <c r="K41" s="6"/>
      <c r="L41" s="6"/>
      <c r="M41" s="6"/>
    </row>
    <row r="42" spans="2:13" ht="31.5" customHeight="1" x14ac:dyDescent="0.25">
      <c r="B42" s="58" t="s">
        <v>42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</row>
    <row r="43" spans="2:13" ht="27.75" customHeight="1" x14ac:dyDescent="0.25">
      <c r="B43" s="58" t="s">
        <v>68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</row>
    <row r="44" spans="2:13" ht="15.75" x14ac:dyDescent="0.25">
      <c r="B44" s="6" t="s">
        <v>37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2:13" ht="15.75" customHeight="1" x14ac:dyDescent="0.25">
      <c r="B45" s="6" t="s">
        <v>38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ht="27.75" customHeight="1" x14ac:dyDescent="0.25">
      <c r="B46" s="63" t="s">
        <v>39</v>
      </c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</row>
    <row r="47" spans="2:13" ht="103.5" customHeight="1" x14ac:dyDescent="0.25">
      <c r="B47" s="63" t="s">
        <v>78</v>
      </c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</row>
    <row r="48" spans="2:13" ht="17.25" customHeight="1" x14ac:dyDescent="0.25">
      <c r="B48" s="67" t="s">
        <v>40</v>
      </c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</row>
    <row r="49" spans="2:14" ht="17.25" customHeight="1" x14ac:dyDescent="0.25">
      <c r="B49" s="63" t="s">
        <v>41</v>
      </c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</row>
    <row r="50" spans="2:14" ht="11.25" customHeight="1" x14ac:dyDescent="0.25"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</row>
    <row r="51" spans="2:14" ht="11.25" customHeight="1" x14ac:dyDescent="0.25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</row>
    <row r="52" spans="2:14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2:14" x14ac:dyDescent="0.25">
      <c r="B53" s="17" t="s">
        <v>19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2:14" ht="9" customHeight="1" x14ac:dyDescent="0.25">
      <c r="C54" s="60" t="s">
        <v>84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</row>
    <row r="55" spans="2:14" ht="30" customHeight="1" x14ac:dyDescent="0.25">
      <c r="B55" s="30" t="s">
        <v>20</v>
      </c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2:14" ht="27.75" customHeight="1" x14ac:dyDescent="0.25">
      <c r="B56" s="30" t="s">
        <v>21</v>
      </c>
      <c r="C56" s="60" t="s">
        <v>63</v>
      </c>
      <c r="D56" s="60"/>
      <c r="E56" s="60"/>
      <c r="F56" s="60"/>
      <c r="G56" s="60"/>
      <c r="H56" s="60"/>
      <c r="I56" s="60"/>
      <c r="J56" s="60"/>
      <c r="K56" s="60"/>
      <c r="L56" s="60"/>
      <c r="M56" s="60"/>
    </row>
    <row r="57" spans="2:14" x14ac:dyDescent="0.25">
      <c r="B57" s="30" t="s">
        <v>22</v>
      </c>
      <c r="C57" s="60" t="s">
        <v>26</v>
      </c>
      <c r="D57" s="60"/>
      <c r="E57" s="60"/>
      <c r="F57" s="60"/>
      <c r="G57" s="60"/>
      <c r="H57" s="60"/>
      <c r="I57" s="60"/>
      <c r="J57" s="60"/>
      <c r="K57" s="60"/>
      <c r="L57" s="60"/>
      <c r="M57" s="60"/>
    </row>
    <row r="58" spans="2:14" ht="27" customHeight="1" x14ac:dyDescent="0.25">
      <c r="B58" s="30" t="s">
        <v>23</v>
      </c>
      <c r="C58" s="60" t="s">
        <v>24</v>
      </c>
      <c r="D58" s="60"/>
      <c r="E58" s="60"/>
      <c r="F58" s="60"/>
      <c r="G58" s="60"/>
      <c r="H58" s="60"/>
      <c r="I58" s="60"/>
      <c r="J58" s="60"/>
      <c r="K58" s="60"/>
      <c r="L58" s="60"/>
      <c r="M58" s="60"/>
    </row>
    <row r="59" spans="2:14" ht="28.5" customHeight="1" x14ac:dyDescent="0.25">
      <c r="B59" s="30" t="s">
        <v>25</v>
      </c>
      <c r="C59" s="60" t="s">
        <v>44</v>
      </c>
      <c r="D59" s="60"/>
      <c r="E59" s="60"/>
      <c r="F59" s="60"/>
      <c r="G59" s="60"/>
      <c r="H59" s="60"/>
      <c r="I59" s="60"/>
      <c r="J59" s="60"/>
      <c r="K59" s="60"/>
      <c r="L59" s="60"/>
      <c r="M59" s="60"/>
    </row>
    <row r="60" spans="2:14" x14ac:dyDescent="0.25">
      <c r="B60" s="30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</row>
    <row r="61" spans="2:14" x14ac:dyDescent="0.25">
      <c r="B61" s="31"/>
      <c r="I61" s="1"/>
    </row>
    <row r="62" spans="2:14" x14ac:dyDescent="0.25">
      <c r="B62" s="31"/>
      <c r="H62" s="27"/>
      <c r="I62" s="27" t="s">
        <v>27</v>
      </c>
      <c r="J62" s="27"/>
      <c r="K62" s="27"/>
      <c r="L62" s="27"/>
      <c r="M62" s="27"/>
      <c r="N62" s="2"/>
    </row>
    <row r="63" spans="2:14" ht="33" customHeight="1" x14ac:dyDescent="0.25">
      <c r="H63" s="64" t="s">
        <v>74</v>
      </c>
      <c r="I63" s="65"/>
      <c r="J63" s="65"/>
      <c r="K63" s="65"/>
      <c r="L63" s="65"/>
      <c r="M63" s="65"/>
      <c r="N63" s="2"/>
    </row>
    <row r="64" spans="2:14" ht="40.5" customHeight="1" x14ac:dyDescent="0.25"/>
    <row r="66" spans="1:22" x14ac:dyDescent="0.25">
      <c r="B66" s="66" t="s">
        <v>9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</row>
    <row r="67" spans="1:22" ht="7.5" customHeight="1" x14ac:dyDescent="0.25">
      <c r="A67" s="32"/>
      <c r="B67" s="32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O67" s="57"/>
      <c r="P67" s="57"/>
      <c r="Q67" s="57"/>
      <c r="R67" s="57"/>
      <c r="S67" s="57"/>
      <c r="T67" s="57"/>
      <c r="U67" s="57"/>
      <c r="V67" s="57"/>
    </row>
    <row r="68" spans="1:22" ht="15" customHeight="1" x14ac:dyDescent="0.25">
      <c r="B68" s="32"/>
      <c r="C68" s="60" t="s">
        <v>81</v>
      </c>
      <c r="D68" s="60"/>
      <c r="E68" s="60"/>
      <c r="F68" s="60"/>
      <c r="G68" s="60"/>
      <c r="H68" s="60"/>
      <c r="I68" s="60"/>
      <c r="J68" s="60"/>
      <c r="K68" s="60"/>
      <c r="L68" s="60"/>
      <c r="M68" s="60"/>
      <c r="O68" s="57"/>
      <c r="P68" s="57"/>
      <c r="Q68" s="57"/>
      <c r="R68" s="57"/>
      <c r="S68" s="57"/>
      <c r="T68" s="57"/>
      <c r="U68" s="57"/>
      <c r="V68" s="57"/>
    </row>
    <row r="69" spans="1:22" ht="26.25" customHeight="1" x14ac:dyDescent="0.25">
      <c r="B69" s="32"/>
      <c r="C69" s="60" t="s">
        <v>83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B70" s="6"/>
      <c r="C70" s="34" t="s">
        <v>64</v>
      </c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22" x14ac:dyDescent="0.25">
      <c r="A71" s="6"/>
      <c r="B71" s="6"/>
      <c r="C71" s="55" t="s">
        <v>80</v>
      </c>
      <c r="D71" s="33"/>
      <c r="E71" s="33"/>
      <c r="F71" s="33"/>
      <c r="G71" s="33"/>
      <c r="H71" s="33"/>
    </row>
    <row r="72" spans="1:22" s="26" customFormat="1" ht="12.75" x14ac:dyDescent="0.2"/>
  </sheetData>
  <mergeCells count="56">
    <mergeCell ref="C68:M68"/>
    <mergeCell ref="B47:M47"/>
    <mergeCell ref="G31:H31"/>
    <mergeCell ref="B24:F24"/>
    <mergeCell ref="H24:M24"/>
    <mergeCell ref="G30:H30"/>
    <mergeCell ref="G27:H27"/>
    <mergeCell ref="G28:H28"/>
    <mergeCell ref="G29:H29"/>
    <mergeCell ref="G32:H32"/>
    <mergeCell ref="G37:H37"/>
    <mergeCell ref="A6:M6"/>
    <mergeCell ref="A7:M7"/>
    <mergeCell ref="H18:M18"/>
    <mergeCell ref="B18:G18"/>
    <mergeCell ref="H19:M19"/>
    <mergeCell ref="B17:G17"/>
    <mergeCell ref="B19:G19"/>
    <mergeCell ref="H12:M12"/>
    <mergeCell ref="H13:M13"/>
    <mergeCell ref="H15:M15"/>
    <mergeCell ref="B15:G15"/>
    <mergeCell ref="A8:G8"/>
    <mergeCell ref="H8:M8"/>
    <mergeCell ref="A1:M2"/>
    <mergeCell ref="H14:M14"/>
    <mergeCell ref="H16:M16"/>
    <mergeCell ref="H17:M17"/>
    <mergeCell ref="B23:F23"/>
    <mergeCell ref="H23:M23"/>
    <mergeCell ref="H22:M22"/>
    <mergeCell ref="B22:F22"/>
    <mergeCell ref="B12:G12"/>
    <mergeCell ref="B13:G13"/>
    <mergeCell ref="B14:G14"/>
    <mergeCell ref="B16:G16"/>
    <mergeCell ref="B10:M10"/>
    <mergeCell ref="I3:M4"/>
    <mergeCell ref="B21:F21"/>
    <mergeCell ref="H21:M21"/>
    <mergeCell ref="O67:V69"/>
    <mergeCell ref="B43:M43"/>
    <mergeCell ref="B42:M42"/>
    <mergeCell ref="C69:M69"/>
    <mergeCell ref="B38:L38"/>
    <mergeCell ref="B46:M46"/>
    <mergeCell ref="B49:M50"/>
    <mergeCell ref="C67:M67"/>
    <mergeCell ref="H63:M63"/>
    <mergeCell ref="C54:M55"/>
    <mergeCell ref="C58:M58"/>
    <mergeCell ref="C59:M59"/>
    <mergeCell ref="B66:M66"/>
    <mergeCell ref="C56:M56"/>
    <mergeCell ref="C57:M57"/>
    <mergeCell ref="B48:M48"/>
  </mergeCells>
  <pageMargins left="0.23622047244094491" right="0.23622047244094491" top="0.15748031496062992" bottom="0.15748031496062992" header="0.31496062992125984" footer="0.31496062992125984"/>
  <pageSetup paperSize="9" scale="59" fitToHeight="0" orientation="landscape" r:id="rId1"/>
  <headerFooter>
    <firstFooter>&amp;L&amp;G&amp;R&amp;10Oświadczenie o wysokości wkładu własnego w postaci wynagrodzeń
"Akademia HR - czas na zmiany"
&amp;9Wersja nr 1</firstFooter>
  </headerFooter>
  <rowBreaks count="2" manualBreakCount="2">
    <brk id="26" max="11" man="1"/>
    <brk id="52" max="11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V72"/>
  <sheetViews>
    <sheetView showWhiteSpace="0" topLeftCell="A10" zoomScaleNormal="100" zoomScalePageLayoutView="85" workbookViewId="0">
      <selection activeCell="W47" sqref="W47"/>
    </sheetView>
  </sheetViews>
  <sheetFormatPr defaultRowHeight="15" x14ac:dyDescent="0.25"/>
  <cols>
    <col min="1" max="1" width="2.28515625" customWidth="1"/>
    <col min="2" max="2" width="3.140625" bestFit="1" customWidth="1"/>
    <col min="3" max="4" width="12.7109375" customWidth="1"/>
    <col min="5" max="5" width="11.5703125" customWidth="1"/>
    <col min="6" max="6" width="13" customWidth="1"/>
    <col min="7" max="7" width="3.140625" customWidth="1"/>
    <col min="8" max="8" width="14.42578125" customWidth="1"/>
    <col min="9" max="9" width="14.28515625" customWidth="1"/>
    <col min="10" max="10" width="15.7109375" customWidth="1"/>
    <col min="11" max="11" width="15.7109375" hidden="1" customWidth="1"/>
    <col min="12" max="12" width="13.42578125" customWidth="1"/>
    <col min="13" max="13" width="21.28515625" customWidth="1"/>
    <col min="15" max="15" width="10.42578125" bestFit="1" customWidth="1"/>
  </cols>
  <sheetData>
    <row r="1" spans="1:15" ht="8.25" customHeight="1" x14ac:dyDescent="0.25">
      <c r="A1" s="68" t="s">
        <v>57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5" ht="57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5" ht="15" customHeight="1" x14ac:dyDescent="0.25">
      <c r="I3" s="86" t="s">
        <v>67</v>
      </c>
      <c r="J3" s="86"/>
      <c r="K3" s="86"/>
      <c r="L3" s="86"/>
      <c r="M3" s="86"/>
    </row>
    <row r="4" spans="1:15" ht="15" customHeight="1" x14ac:dyDescent="0.25">
      <c r="I4" s="86"/>
      <c r="J4" s="86"/>
      <c r="K4" s="86"/>
      <c r="L4" s="86"/>
      <c r="M4" s="86"/>
    </row>
    <row r="5" spans="1:15" ht="11.25" customHeight="1" x14ac:dyDescent="0.25">
      <c r="J5" s="35"/>
      <c r="K5" s="35"/>
    </row>
    <row r="6" spans="1:15" ht="18.75" x14ac:dyDescent="0.3">
      <c r="A6" s="91" t="s">
        <v>10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16"/>
      <c r="O6" s="16"/>
    </row>
    <row r="7" spans="1:15" ht="15" customHeight="1" x14ac:dyDescent="0.25">
      <c r="A7" s="92" t="str">
        <f>'miesiąc 1'!A7:M7</f>
        <v>dla usługi rozwojowej nr ………………………………………. (nie będącej usługą doradczą)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15" ht="15" customHeight="1" x14ac:dyDescent="0.25">
      <c r="A8" s="103" t="s">
        <v>69</v>
      </c>
      <c r="B8" s="103"/>
      <c r="C8" s="103"/>
      <c r="D8" s="103"/>
      <c r="E8" s="103"/>
      <c r="F8" s="103"/>
      <c r="G8" s="103"/>
      <c r="H8" s="125"/>
      <c r="I8" s="125"/>
      <c r="J8" s="125"/>
      <c r="K8" s="125"/>
      <c r="L8" s="125"/>
      <c r="M8" s="125"/>
    </row>
    <row r="9" spans="1:15" ht="15" customHeight="1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5" ht="18.75" customHeight="1" x14ac:dyDescent="0.25">
      <c r="A10" s="38"/>
      <c r="B10" s="84" t="s">
        <v>46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</row>
    <row r="11" spans="1:15" ht="11.25" customHeight="1" thickBot="1" x14ac:dyDescent="0.3"/>
    <row r="12" spans="1:15" ht="23.25" customHeight="1" x14ac:dyDescent="0.25">
      <c r="B12" s="117" t="s">
        <v>11</v>
      </c>
      <c r="C12" s="118"/>
      <c r="D12" s="118"/>
      <c r="E12" s="118"/>
      <c r="F12" s="118"/>
      <c r="G12" s="118"/>
      <c r="H12" s="119">
        <f>'miesiąc 1'!$H$12:$M$12</f>
        <v>0</v>
      </c>
      <c r="I12" s="119"/>
      <c r="J12" s="119"/>
      <c r="K12" s="119"/>
      <c r="L12" s="119"/>
      <c r="M12" s="120"/>
    </row>
    <row r="13" spans="1:15" ht="23.25" customHeight="1" x14ac:dyDescent="0.25">
      <c r="B13" s="72" t="s">
        <v>0</v>
      </c>
      <c r="C13" s="73"/>
      <c r="D13" s="73"/>
      <c r="E13" s="73"/>
      <c r="F13" s="73"/>
      <c r="G13" s="73"/>
      <c r="H13" s="121">
        <f>'miesiąc 1'!H13:M13</f>
        <v>0</v>
      </c>
      <c r="I13" s="121"/>
      <c r="J13" s="121"/>
      <c r="K13" s="121"/>
      <c r="L13" s="121"/>
      <c r="M13" s="122"/>
    </row>
    <row r="14" spans="1:15" ht="23.25" customHeight="1" x14ac:dyDescent="0.25">
      <c r="B14" s="78" t="s">
        <v>65</v>
      </c>
      <c r="C14" s="79"/>
      <c r="D14" s="79"/>
      <c r="E14" s="79"/>
      <c r="F14" s="79"/>
      <c r="G14" s="80"/>
      <c r="H14" s="121">
        <f>'miesiąc 1'!H14:M14</f>
        <v>0</v>
      </c>
      <c r="I14" s="121"/>
      <c r="J14" s="121"/>
      <c r="K14" s="121"/>
      <c r="L14" s="121"/>
      <c r="M14" s="122"/>
    </row>
    <row r="15" spans="1:15" ht="23.25" customHeight="1" x14ac:dyDescent="0.25">
      <c r="B15" s="78" t="s">
        <v>66</v>
      </c>
      <c r="C15" s="79"/>
      <c r="D15" s="79"/>
      <c r="E15" s="79"/>
      <c r="F15" s="79"/>
      <c r="G15" s="80"/>
      <c r="H15" s="121">
        <f>'miesiąc 1'!H15:M15</f>
        <v>0</v>
      </c>
      <c r="I15" s="121"/>
      <c r="J15" s="121"/>
      <c r="K15" s="121"/>
      <c r="L15" s="121"/>
      <c r="M15" s="122"/>
    </row>
    <row r="16" spans="1:15" ht="23.25" customHeight="1" x14ac:dyDescent="0.25">
      <c r="B16" s="72" t="s">
        <v>1</v>
      </c>
      <c r="C16" s="73"/>
      <c r="D16" s="73"/>
      <c r="E16" s="73"/>
      <c r="F16" s="73"/>
      <c r="G16" s="73"/>
      <c r="H16" s="121">
        <f>'miesiąc 1'!H16:M16</f>
        <v>0</v>
      </c>
      <c r="I16" s="121"/>
      <c r="J16" s="121"/>
      <c r="K16" s="121"/>
      <c r="L16" s="121"/>
      <c r="M16" s="122"/>
    </row>
    <row r="17" spans="2:15" ht="23.25" customHeight="1" x14ac:dyDescent="0.25">
      <c r="B17" s="72" t="s">
        <v>2</v>
      </c>
      <c r="C17" s="73"/>
      <c r="D17" s="73"/>
      <c r="E17" s="73"/>
      <c r="F17" s="73"/>
      <c r="G17" s="73"/>
      <c r="H17" s="121">
        <f>'miesiąc 1'!H17:M17</f>
        <v>0</v>
      </c>
      <c r="I17" s="121"/>
      <c r="J17" s="121"/>
      <c r="K17" s="121"/>
      <c r="L17" s="121"/>
      <c r="M17" s="122"/>
    </row>
    <row r="18" spans="2:15" ht="30.75" customHeight="1" x14ac:dyDescent="0.25">
      <c r="B18" s="78" t="s">
        <v>48</v>
      </c>
      <c r="C18" s="79"/>
      <c r="D18" s="79"/>
      <c r="E18" s="79"/>
      <c r="F18" s="79"/>
      <c r="G18" s="80"/>
      <c r="H18" s="69"/>
      <c r="I18" s="69"/>
      <c r="J18" s="69"/>
      <c r="K18" s="69"/>
      <c r="L18" s="69"/>
      <c r="M18" s="70"/>
    </row>
    <row r="19" spans="2:15" ht="43.5" customHeight="1" thickBot="1" x14ac:dyDescent="0.3">
      <c r="B19" s="107" t="s">
        <v>76</v>
      </c>
      <c r="C19" s="108"/>
      <c r="D19" s="108"/>
      <c r="E19" s="108"/>
      <c r="F19" s="108"/>
      <c r="G19" s="108"/>
      <c r="H19" s="123">
        <f>'miesiąc 1'!$H$19:$M$19</f>
        <v>0</v>
      </c>
      <c r="I19" s="123"/>
      <c r="J19" s="123"/>
      <c r="K19" s="123"/>
      <c r="L19" s="123"/>
      <c r="M19" s="124"/>
    </row>
    <row r="20" spans="2:15" ht="15.75" customHeight="1" thickBot="1" x14ac:dyDescent="0.3">
      <c r="B20" s="7"/>
      <c r="C20" s="7"/>
      <c r="D20" s="7"/>
      <c r="E20" s="7"/>
      <c r="F20" s="7"/>
      <c r="G20" s="7"/>
      <c r="H20" s="8"/>
      <c r="I20" s="8"/>
      <c r="J20" s="8"/>
      <c r="K20" s="8"/>
      <c r="L20" s="8"/>
      <c r="M20" s="8"/>
    </row>
    <row r="21" spans="2:15" ht="29.25" customHeight="1" x14ac:dyDescent="0.25">
      <c r="B21" s="87" t="s">
        <v>31</v>
      </c>
      <c r="C21" s="88"/>
      <c r="D21" s="88"/>
      <c r="E21" s="88"/>
      <c r="F21" s="88"/>
      <c r="G21" s="9" t="s">
        <v>12</v>
      </c>
      <c r="H21" s="89">
        <f>H18*H19</f>
        <v>0</v>
      </c>
      <c r="I21" s="89"/>
      <c r="J21" s="89"/>
      <c r="K21" s="89"/>
      <c r="L21" s="89"/>
      <c r="M21" s="90"/>
    </row>
    <row r="22" spans="2:15" ht="29.25" customHeight="1" x14ac:dyDescent="0.25">
      <c r="B22" s="78" t="s">
        <v>47</v>
      </c>
      <c r="C22" s="79"/>
      <c r="D22" s="79"/>
      <c r="E22" s="79"/>
      <c r="F22" s="80"/>
      <c r="G22" s="10" t="s">
        <v>13</v>
      </c>
      <c r="H22" s="76"/>
      <c r="I22" s="76"/>
      <c r="J22" s="76"/>
      <c r="K22" s="76"/>
      <c r="L22" s="76"/>
      <c r="M22" s="77"/>
      <c r="O22" s="45"/>
    </row>
    <row r="23" spans="2:15" ht="33.75" customHeight="1" x14ac:dyDescent="0.25">
      <c r="B23" s="72" t="s">
        <v>32</v>
      </c>
      <c r="C23" s="73"/>
      <c r="D23" s="73"/>
      <c r="E23" s="73"/>
      <c r="F23" s="73"/>
      <c r="G23" s="11" t="s">
        <v>14</v>
      </c>
      <c r="H23" s="74">
        <f>(H21/0.8-H21)</f>
        <v>0</v>
      </c>
      <c r="I23" s="74"/>
      <c r="J23" s="74"/>
      <c r="K23" s="74"/>
      <c r="L23" s="74"/>
      <c r="M23" s="75"/>
    </row>
    <row r="24" spans="2:15" ht="33.75" customHeight="1" thickBot="1" x14ac:dyDescent="0.3">
      <c r="B24" s="107" t="s">
        <v>33</v>
      </c>
      <c r="C24" s="108"/>
      <c r="D24" s="108"/>
      <c r="E24" s="108"/>
      <c r="F24" s="108"/>
      <c r="G24" s="12" t="s">
        <v>15</v>
      </c>
      <c r="H24" s="109">
        <f>H23*H22</f>
        <v>0</v>
      </c>
      <c r="I24" s="109"/>
      <c r="J24" s="109"/>
      <c r="K24" s="109"/>
      <c r="L24" s="109"/>
      <c r="M24" s="110"/>
    </row>
    <row r="26" spans="2:15" ht="19.5" customHeight="1" thickBot="1" x14ac:dyDescent="0.3"/>
    <row r="27" spans="2:15" ht="83.25" customHeight="1" x14ac:dyDescent="0.25">
      <c r="B27" s="18" t="s">
        <v>3</v>
      </c>
      <c r="C27" s="19" t="s">
        <v>4</v>
      </c>
      <c r="D27" s="19" t="s">
        <v>5</v>
      </c>
      <c r="E27" s="19" t="s">
        <v>34</v>
      </c>
      <c r="F27" s="19" t="s">
        <v>6</v>
      </c>
      <c r="G27" s="111" t="s">
        <v>72</v>
      </c>
      <c r="H27" s="112"/>
      <c r="I27" s="19" t="s">
        <v>35</v>
      </c>
      <c r="J27" s="19" t="s">
        <v>7</v>
      </c>
      <c r="K27" s="19"/>
      <c r="L27" s="19" t="s">
        <v>8</v>
      </c>
      <c r="M27" s="20" t="s">
        <v>43</v>
      </c>
    </row>
    <row r="28" spans="2:15" x14ac:dyDescent="0.25">
      <c r="B28" s="21"/>
      <c r="C28" s="14">
        <v>1</v>
      </c>
      <c r="D28" s="14">
        <v>2</v>
      </c>
      <c r="E28" s="14">
        <v>3</v>
      </c>
      <c r="F28" s="14">
        <v>4</v>
      </c>
      <c r="G28" s="113">
        <v>5</v>
      </c>
      <c r="H28" s="114"/>
      <c r="I28" s="14">
        <v>6</v>
      </c>
      <c r="J28" s="13" t="s">
        <v>29</v>
      </c>
      <c r="K28" s="13"/>
      <c r="L28" s="13" t="s">
        <v>28</v>
      </c>
      <c r="M28" s="22">
        <v>9</v>
      </c>
    </row>
    <row r="29" spans="2:15" x14ac:dyDescent="0.25">
      <c r="B29" s="23" t="str">
        <f>'miesiąc 1'!B29</f>
        <v>P1</v>
      </c>
      <c r="C29" s="13">
        <f>'miesiąc 1'!C29</f>
        <v>0</v>
      </c>
      <c r="D29" s="13">
        <f>'miesiąc 1'!D29</f>
        <v>0</v>
      </c>
      <c r="E29" s="4"/>
      <c r="F29" s="4"/>
      <c r="G29" s="105"/>
      <c r="H29" s="106"/>
      <c r="I29" s="24"/>
      <c r="J29" s="15" t="e">
        <f>G29/F29</f>
        <v>#DIV/0!</v>
      </c>
      <c r="K29" s="15" t="e">
        <f>ROUND(J29,2)</f>
        <v>#DIV/0!</v>
      </c>
      <c r="L29" s="15" t="e">
        <f>K29*E29</f>
        <v>#DIV/0!</v>
      </c>
      <c r="M29" s="36"/>
    </row>
    <row r="30" spans="2:15" x14ac:dyDescent="0.25">
      <c r="B30" s="23" t="str">
        <f>'miesiąc 1'!B30</f>
        <v>P2</v>
      </c>
      <c r="C30" s="13">
        <f>'miesiąc 1'!C30</f>
        <v>0</v>
      </c>
      <c r="D30" s="13">
        <f>'miesiąc 1'!D30</f>
        <v>0</v>
      </c>
      <c r="E30" s="4"/>
      <c r="F30" s="5"/>
      <c r="G30" s="105"/>
      <c r="H30" s="106"/>
      <c r="I30" s="25"/>
      <c r="J30" s="15" t="e">
        <f>G30/F30</f>
        <v>#DIV/0!</v>
      </c>
      <c r="K30" s="15" t="e">
        <f t="shared" ref="K30:K37" si="0">ROUND(J30,2)</f>
        <v>#DIV/0!</v>
      </c>
      <c r="L30" s="15" t="e">
        <f t="shared" ref="L30:L37" si="1">K30*E30</f>
        <v>#DIV/0!</v>
      </c>
      <c r="M30" s="36"/>
    </row>
    <row r="31" spans="2:15" x14ac:dyDescent="0.25">
      <c r="B31" s="23" t="str">
        <f>'miesiąc 1'!B31</f>
        <v>P3</v>
      </c>
      <c r="C31" s="13">
        <f>'miesiąc 1'!C31</f>
        <v>0</v>
      </c>
      <c r="D31" s="13">
        <f>'miesiąc 1'!D31</f>
        <v>0</v>
      </c>
      <c r="E31" s="4"/>
      <c r="F31" s="5"/>
      <c r="G31" s="105"/>
      <c r="H31" s="106"/>
      <c r="I31" s="25"/>
      <c r="J31" s="15" t="e">
        <f>G31/F31</f>
        <v>#DIV/0!</v>
      </c>
      <c r="K31" s="15" t="e">
        <f t="shared" si="0"/>
        <v>#DIV/0!</v>
      </c>
      <c r="L31" s="15" t="e">
        <f t="shared" si="1"/>
        <v>#DIV/0!</v>
      </c>
      <c r="M31" s="36"/>
    </row>
    <row r="32" spans="2:15" x14ac:dyDescent="0.25">
      <c r="B32" s="23" t="str">
        <f>'miesiąc 1'!B32</f>
        <v>P4</v>
      </c>
      <c r="C32" s="13">
        <f>'miesiąc 1'!C32</f>
        <v>0</v>
      </c>
      <c r="D32" s="13">
        <f>'miesiąc 1'!D32</f>
        <v>0</v>
      </c>
      <c r="E32" s="4"/>
      <c r="F32" s="5"/>
      <c r="G32" s="47"/>
      <c r="H32" s="48"/>
      <c r="I32" s="25"/>
      <c r="J32" s="15" t="e">
        <f t="shared" ref="J32:J36" si="2">G32/F32</f>
        <v>#DIV/0!</v>
      </c>
      <c r="K32" s="15" t="e">
        <f t="shared" ref="K32:K36" si="3">ROUND(J32,2)</f>
        <v>#DIV/0!</v>
      </c>
      <c r="L32" s="15" t="e">
        <f t="shared" ref="L32:L36" si="4">K32*E32</f>
        <v>#DIV/0!</v>
      </c>
      <c r="M32" s="36"/>
    </row>
    <row r="33" spans="2:13" x14ac:dyDescent="0.25">
      <c r="B33" s="23" t="str">
        <f>'miesiąc 1'!B33</f>
        <v>P5</v>
      </c>
      <c r="C33" s="13">
        <f>'miesiąc 1'!C33</f>
        <v>0</v>
      </c>
      <c r="D33" s="13">
        <f>'miesiąc 1'!D33</f>
        <v>0</v>
      </c>
      <c r="E33" s="4"/>
      <c r="F33" s="5"/>
      <c r="G33" s="47"/>
      <c r="H33" s="48"/>
      <c r="I33" s="25"/>
      <c r="J33" s="15" t="e">
        <f t="shared" si="2"/>
        <v>#DIV/0!</v>
      </c>
      <c r="K33" s="15" t="e">
        <f t="shared" si="3"/>
        <v>#DIV/0!</v>
      </c>
      <c r="L33" s="15" t="e">
        <f t="shared" si="4"/>
        <v>#DIV/0!</v>
      </c>
      <c r="M33" s="36"/>
    </row>
    <row r="34" spans="2:13" x14ac:dyDescent="0.25">
      <c r="B34" s="23" t="str">
        <f>'miesiąc 1'!B34</f>
        <v>P6</v>
      </c>
      <c r="C34" s="13">
        <f>'miesiąc 1'!C34</f>
        <v>0</v>
      </c>
      <c r="D34" s="13">
        <f>'miesiąc 1'!D34</f>
        <v>0</v>
      </c>
      <c r="E34" s="4"/>
      <c r="F34" s="5"/>
      <c r="G34" s="47"/>
      <c r="H34" s="48"/>
      <c r="I34" s="25"/>
      <c r="J34" s="15" t="e">
        <f t="shared" si="2"/>
        <v>#DIV/0!</v>
      </c>
      <c r="K34" s="15" t="e">
        <f t="shared" si="3"/>
        <v>#DIV/0!</v>
      </c>
      <c r="L34" s="15" t="e">
        <f t="shared" si="4"/>
        <v>#DIV/0!</v>
      </c>
      <c r="M34" s="36"/>
    </row>
    <row r="35" spans="2:13" x14ac:dyDescent="0.25">
      <c r="B35" s="23" t="str">
        <f>'miesiąc 1'!B35</f>
        <v>P7</v>
      </c>
      <c r="C35" s="13">
        <f>'miesiąc 1'!C35</f>
        <v>0</v>
      </c>
      <c r="D35" s="13">
        <f>'miesiąc 1'!D35</f>
        <v>0</v>
      </c>
      <c r="E35" s="4"/>
      <c r="F35" s="5"/>
      <c r="G35" s="47"/>
      <c r="H35" s="48"/>
      <c r="I35" s="25"/>
      <c r="J35" s="15" t="e">
        <f t="shared" si="2"/>
        <v>#DIV/0!</v>
      </c>
      <c r="K35" s="15" t="e">
        <f t="shared" si="3"/>
        <v>#DIV/0!</v>
      </c>
      <c r="L35" s="15" t="e">
        <f t="shared" si="4"/>
        <v>#DIV/0!</v>
      </c>
      <c r="M35" s="36"/>
    </row>
    <row r="36" spans="2:13" x14ac:dyDescent="0.25">
      <c r="B36" s="23" t="str">
        <f>'miesiąc 1'!B36</f>
        <v>P8</v>
      </c>
      <c r="C36" s="13">
        <f>'miesiąc 1'!C36</f>
        <v>0</v>
      </c>
      <c r="D36" s="13">
        <f>'miesiąc 1'!D36</f>
        <v>0</v>
      </c>
      <c r="E36" s="4"/>
      <c r="F36" s="5"/>
      <c r="G36" s="115"/>
      <c r="H36" s="116"/>
      <c r="I36" s="25"/>
      <c r="J36" s="15" t="e">
        <f t="shared" si="2"/>
        <v>#DIV/0!</v>
      </c>
      <c r="K36" s="15" t="e">
        <f t="shared" si="3"/>
        <v>#DIV/0!</v>
      </c>
      <c r="L36" s="15" t="e">
        <f t="shared" si="4"/>
        <v>#DIV/0!</v>
      </c>
      <c r="M36" s="36"/>
    </row>
    <row r="37" spans="2:13" x14ac:dyDescent="0.25">
      <c r="B37" s="23" t="str">
        <f>'miesiąc 1'!B37</f>
        <v>P9</v>
      </c>
      <c r="C37" s="13">
        <f>'miesiąc 1'!C37</f>
        <v>0</v>
      </c>
      <c r="D37" s="13">
        <f>'miesiąc 1'!D37</f>
        <v>0</v>
      </c>
      <c r="E37" s="4"/>
      <c r="F37" s="5"/>
      <c r="G37" s="115"/>
      <c r="H37" s="116"/>
      <c r="I37" s="25"/>
      <c r="J37" s="15" t="e">
        <f>H37/F37</f>
        <v>#DIV/0!</v>
      </c>
      <c r="K37" s="15" t="e">
        <f t="shared" si="0"/>
        <v>#DIV/0!</v>
      </c>
      <c r="L37" s="15" t="e">
        <f t="shared" si="1"/>
        <v>#DIV/0!</v>
      </c>
      <c r="M37" s="36"/>
    </row>
    <row r="38" spans="2:13" ht="15.75" thickBot="1" x14ac:dyDescent="0.3">
      <c r="B38" s="61" t="s">
        <v>36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37">
        <f>SUM(M29:M37)</f>
        <v>0</v>
      </c>
    </row>
    <row r="40" spans="2:13" x14ac:dyDescent="0.25">
      <c r="B40" s="17" t="s">
        <v>16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x14ac:dyDescent="0.25">
      <c r="B41" s="40" t="s">
        <v>17</v>
      </c>
      <c r="C41" s="39"/>
      <c r="D41" s="39"/>
      <c r="E41" s="39"/>
      <c r="F41" s="39"/>
      <c r="G41" s="39"/>
      <c r="H41" s="39"/>
      <c r="I41" s="6"/>
      <c r="J41" s="6"/>
      <c r="K41" s="6"/>
      <c r="L41" s="6"/>
      <c r="M41" s="6"/>
    </row>
    <row r="42" spans="2:13" ht="31.5" customHeight="1" x14ac:dyDescent="0.25">
      <c r="B42" s="58" t="s">
        <v>42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</row>
    <row r="43" spans="2:13" ht="27.75" customHeight="1" x14ac:dyDescent="0.25">
      <c r="B43" s="58" t="s">
        <v>68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</row>
    <row r="44" spans="2:13" ht="15.75" x14ac:dyDescent="0.25">
      <c r="B44" s="6" t="s">
        <v>37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2:13" ht="15.75" customHeight="1" x14ac:dyDescent="0.25">
      <c r="B45" s="6" t="s">
        <v>38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ht="27.75" customHeight="1" x14ac:dyDescent="0.25">
      <c r="B46" s="63" t="s">
        <v>39</v>
      </c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</row>
    <row r="47" spans="2:13" ht="105" customHeight="1" x14ac:dyDescent="0.25">
      <c r="B47" s="63" t="s">
        <v>78</v>
      </c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</row>
    <row r="48" spans="2:13" ht="17.25" customHeight="1" x14ac:dyDescent="0.25">
      <c r="B48" s="67" t="s">
        <v>40</v>
      </c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</row>
    <row r="49" spans="2:14" ht="17.25" customHeight="1" x14ac:dyDescent="0.25">
      <c r="B49" s="63" t="s">
        <v>41</v>
      </c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</row>
    <row r="50" spans="2:14" ht="11.25" customHeight="1" x14ac:dyDescent="0.25"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</row>
    <row r="51" spans="2:14" ht="11.25" customHeight="1" x14ac:dyDescent="0.25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</row>
    <row r="52" spans="2:14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2:14" x14ac:dyDescent="0.25">
      <c r="B53" s="17" t="s">
        <v>19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2:14" ht="9" customHeight="1" x14ac:dyDescent="0.25">
      <c r="C54" s="60" t="s">
        <v>73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</row>
    <row r="55" spans="2:14" ht="30" customHeight="1" x14ac:dyDescent="0.25">
      <c r="B55" s="30" t="s">
        <v>20</v>
      </c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2:14" ht="27.75" customHeight="1" x14ac:dyDescent="0.25">
      <c r="B56" s="30" t="s">
        <v>21</v>
      </c>
      <c r="C56" s="60" t="s">
        <v>63</v>
      </c>
      <c r="D56" s="60"/>
      <c r="E56" s="60"/>
      <c r="F56" s="60"/>
      <c r="G56" s="60"/>
      <c r="H56" s="60"/>
      <c r="I56" s="60"/>
      <c r="J56" s="60"/>
      <c r="K56" s="60"/>
      <c r="L56" s="60"/>
      <c r="M56" s="60"/>
    </row>
    <row r="57" spans="2:14" x14ac:dyDescent="0.25">
      <c r="B57" s="30" t="s">
        <v>22</v>
      </c>
      <c r="C57" s="60" t="s">
        <v>26</v>
      </c>
      <c r="D57" s="60"/>
      <c r="E57" s="60"/>
      <c r="F57" s="60"/>
      <c r="G57" s="60"/>
      <c r="H57" s="60"/>
      <c r="I57" s="60"/>
      <c r="J57" s="60"/>
      <c r="K57" s="60"/>
      <c r="L57" s="60"/>
      <c r="M57" s="60"/>
    </row>
    <row r="58" spans="2:14" ht="27" customHeight="1" x14ac:dyDescent="0.25">
      <c r="B58" s="30" t="s">
        <v>23</v>
      </c>
      <c r="C58" s="60" t="s">
        <v>24</v>
      </c>
      <c r="D58" s="60"/>
      <c r="E58" s="60"/>
      <c r="F58" s="60"/>
      <c r="G58" s="60"/>
      <c r="H58" s="60"/>
      <c r="I58" s="60"/>
      <c r="J58" s="60"/>
      <c r="K58" s="60"/>
      <c r="L58" s="60"/>
      <c r="M58" s="60"/>
    </row>
    <row r="59" spans="2:14" ht="28.5" customHeight="1" x14ac:dyDescent="0.25">
      <c r="B59" s="30" t="s">
        <v>25</v>
      </c>
      <c r="C59" s="60" t="s">
        <v>44</v>
      </c>
      <c r="D59" s="60"/>
      <c r="E59" s="60"/>
      <c r="F59" s="60"/>
      <c r="G59" s="60"/>
      <c r="H59" s="60"/>
      <c r="I59" s="60"/>
      <c r="J59" s="60"/>
      <c r="K59" s="60"/>
      <c r="L59" s="60"/>
      <c r="M59" s="60"/>
    </row>
    <row r="60" spans="2:14" x14ac:dyDescent="0.25">
      <c r="B60" s="30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</row>
    <row r="61" spans="2:14" x14ac:dyDescent="0.25">
      <c r="B61" s="31"/>
      <c r="I61" s="1"/>
    </row>
    <row r="62" spans="2:14" x14ac:dyDescent="0.25">
      <c r="B62" s="31"/>
      <c r="H62" s="27"/>
      <c r="I62" s="27" t="s">
        <v>27</v>
      </c>
      <c r="J62" s="27"/>
      <c r="K62" s="27"/>
      <c r="L62" s="27"/>
      <c r="M62" s="27"/>
      <c r="N62" s="2"/>
    </row>
    <row r="63" spans="2:14" ht="33" customHeight="1" x14ac:dyDescent="0.25">
      <c r="H63" s="64" t="s">
        <v>74</v>
      </c>
      <c r="I63" s="65"/>
      <c r="J63" s="65"/>
      <c r="K63" s="65"/>
      <c r="L63" s="65"/>
      <c r="M63" s="65"/>
      <c r="N63" s="2"/>
    </row>
    <row r="64" spans="2:14" ht="40.5" customHeight="1" x14ac:dyDescent="0.25"/>
    <row r="66" spans="1:22" x14ac:dyDescent="0.25">
      <c r="B66" s="66" t="s">
        <v>9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</row>
    <row r="67" spans="1:22" ht="7.5" customHeight="1" x14ac:dyDescent="0.25">
      <c r="A67" s="32"/>
      <c r="B67" s="32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O67" s="57"/>
      <c r="P67" s="57"/>
      <c r="Q67" s="57"/>
      <c r="R67" s="57"/>
      <c r="S67" s="57"/>
      <c r="T67" s="57"/>
      <c r="U67" s="57"/>
      <c r="V67" s="57"/>
    </row>
    <row r="68" spans="1:22" ht="20.25" customHeight="1" x14ac:dyDescent="0.25">
      <c r="B68" s="32"/>
      <c r="C68" s="60" t="s">
        <v>81</v>
      </c>
      <c r="D68" s="60"/>
      <c r="E68" s="60"/>
      <c r="F68" s="60"/>
      <c r="G68" s="60"/>
      <c r="H68" s="60"/>
      <c r="I68" s="60"/>
      <c r="J68" s="60"/>
      <c r="K68" s="60"/>
      <c r="L68" s="60"/>
      <c r="M68" s="60"/>
      <c r="O68" s="57"/>
      <c r="P68" s="57"/>
      <c r="Q68" s="57"/>
      <c r="R68" s="57"/>
      <c r="S68" s="57"/>
      <c r="T68" s="57"/>
      <c r="U68" s="57"/>
      <c r="V68" s="57"/>
    </row>
    <row r="69" spans="1:22" ht="26.25" customHeight="1" x14ac:dyDescent="0.25">
      <c r="B69" s="32"/>
      <c r="C69" s="60" t="s">
        <v>45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B70" s="6"/>
      <c r="C70" s="34" t="s">
        <v>64</v>
      </c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22" x14ac:dyDescent="0.25">
      <c r="A71" s="6"/>
      <c r="B71" s="6"/>
      <c r="C71" s="55" t="s">
        <v>80</v>
      </c>
      <c r="D71" s="33"/>
      <c r="E71" s="33"/>
      <c r="F71" s="33"/>
      <c r="G71" s="33"/>
      <c r="H71" s="33"/>
    </row>
    <row r="72" spans="1:22" s="26" customFormat="1" ht="12.75" x14ac:dyDescent="0.2"/>
  </sheetData>
  <mergeCells count="56">
    <mergeCell ref="G27:H27"/>
    <mergeCell ref="G28:H28"/>
    <mergeCell ref="G29:H29"/>
    <mergeCell ref="C68:M68"/>
    <mergeCell ref="O67:V69"/>
    <mergeCell ref="C69:M69"/>
    <mergeCell ref="C57:M57"/>
    <mergeCell ref="C58:M58"/>
    <mergeCell ref="C59:M59"/>
    <mergeCell ref="H63:M63"/>
    <mergeCell ref="B66:M66"/>
    <mergeCell ref="C67:M67"/>
    <mergeCell ref="C56:M56"/>
    <mergeCell ref="B38:L38"/>
    <mergeCell ref="B42:M42"/>
    <mergeCell ref="B43:M43"/>
    <mergeCell ref="B46:M46"/>
    <mergeCell ref="B47:M47"/>
    <mergeCell ref="B48:M48"/>
    <mergeCell ref="B49:M50"/>
    <mergeCell ref="C54:M55"/>
    <mergeCell ref="B22:F22"/>
    <mergeCell ref="H22:M22"/>
    <mergeCell ref="B23:F23"/>
    <mergeCell ref="H23:M23"/>
    <mergeCell ref="B24:F24"/>
    <mergeCell ref="H24:M24"/>
    <mergeCell ref="A1:M2"/>
    <mergeCell ref="I3:M4"/>
    <mergeCell ref="A6:M6"/>
    <mergeCell ref="A7:M7"/>
    <mergeCell ref="B10:M10"/>
    <mergeCell ref="A8:G8"/>
    <mergeCell ref="H8:M8"/>
    <mergeCell ref="B15:G15"/>
    <mergeCell ref="H15:M15"/>
    <mergeCell ref="G37:H37"/>
    <mergeCell ref="G36:H36"/>
    <mergeCell ref="G31:H31"/>
    <mergeCell ref="B16:G16"/>
    <mergeCell ref="H16:M16"/>
    <mergeCell ref="B17:G17"/>
    <mergeCell ref="H17:M17"/>
    <mergeCell ref="B18:G18"/>
    <mergeCell ref="H18:M18"/>
    <mergeCell ref="B19:G19"/>
    <mergeCell ref="H19:M19"/>
    <mergeCell ref="G30:H30"/>
    <mergeCell ref="B21:F21"/>
    <mergeCell ref="H21:M21"/>
    <mergeCell ref="B12:G12"/>
    <mergeCell ref="H12:M12"/>
    <mergeCell ref="B13:G13"/>
    <mergeCell ref="H13:M13"/>
    <mergeCell ref="B14:G14"/>
    <mergeCell ref="H14:M14"/>
  </mergeCells>
  <pageMargins left="0.23622047244094491" right="0.23622047244094491" top="0.15748031496062992" bottom="0.15748031496062992" header="0.31496062992125984" footer="0.31496062992125984"/>
  <pageSetup paperSize="9" fitToHeight="0" orientation="landscape" r:id="rId1"/>
  <headerFooter>
    <firstHeader>&amp;L&amp;G&amp;R&amp;G</firstHeader>
    <firstFooter>&amp;R&amp;9Oświadczenie o wysokości wkładu własnego w postaci wynagrodzeń
"Akademia HR - czas na zmiany"
Wersja nr 1</firstFooter>
  </headerFooter>
  <rowBreaks count="2" manualBreakCount="2">
    <brk id="24" max="11" man="1"/>
    <brk id="52" max="11" man="1"/>
  </rowBreaks>
  <colBreaks count="1" manualBreakCount="1">
    <brk id="13" max="1048575" man="1"/>
  </col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U73"/>
  <sheetViews>
    <sheetView view="pageBreakPreview" topLeftCell="A19" zoomScale="60" zoomScaleNormal="100" workbookViewId="0">
      <selection activeCell="H17" sqref="H17:L17"/>
    </sheetView>
  </sheetViews>
  <sheetFormatPr defaultRowHeight="15" x14ac:dyDescent="0.25"/>
  <cols>
    <col min="1" max="1" width="2.28515625" customWidth="1"/>
    <col min="2" max="2" width="3.140625" bestFit="1" customWidth="1"/>
    <col min="3" max="4" width="12.7109375" customWidth="1"/>
    <col min="5" max="5" width="11.5703125" customWidth="1"/>
    <col min="6" max="6" width="13" customWidth="1"/>
    <col min="7" max="7" width="3.140625" customWidth="1"/>
    <col min="8" max="8" width="14.42578125" customWidth="1"/>
    <col min="9" max="9" width="14.28515625" customWidth="1"/>
    <col min="10" max="10" width="15.7109375" customWidth="1"/>
    <col min="11" max="11" width="13.42578125" customWidth="1"/>
    <col min="12" max="12" width="21.28515625" customWidth="1"/>
    <col min="13" max="13" width="20.5703125" customWidth="1"/>
    <col min="14" max="14" width="9.85546875" bestFit="1" customWidth="1"/>
  </cols>
  <sheetData>
    <row r="1" spans="1:21" ht="8.25" customHeight="1" x14ac:dyDescent="0.25">
      <c r="A1" s="68" t="s">
        <v>57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1" ht="57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1" ht="15" customHeight="1" x14ac:dyDescent="0.25">
      <c r="I3" s="126" t="s">
        <v>67</v>
      </c>
      <c r="J3" s="126"/>
      <c r="K3" s="126"/>
      <c r="L3" s="126"/>
      <c r="U3" s="44" t="s">
        <v>58</v>
      </c>
    </row>
    <row r="4" spans="1:21" ht="15" customHeight="1" x14ac:dyDescent="0.25">
      <c r="I4" s="126"/>
      <c r="J4" s="126"/>
      <c r="K4" s="126"/>
      <c r="L4" s="126"/>
    </row>
    <row r="5" spans="1:21" x14ac:dyDescent="0.25">
      <c r="J5" s="35"/>
    </row>
    <row r="6" spans="1:21" ht="18.75" x14ac:dyDescent="0.3">
      <c r="A6" s="91" t="s">
        <v>10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16"/>
      <c r="N6" s="16"/>
    </row>
    <row r="7" spans="1:21" ht="15" customHeight="1" x14ac:dyDescent="0.25">
      <c r="A7" s="92" t="str">
        <f>'miesiąc 1'!A7:M7</f>
        <v>dla usługi rozwojowej nr ………………………………………. (nie będącej usługą doradczą)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54"/>
    </row>
    <row r="8" spans="1:21" ht="15" customHeight="1" x14ac:dyDescent="0.25">
      <c r="A8" s="103" t="s">
        <v>70</v>
      </c>
      <c r="B8" s="103"/>
      <c r="C8" s="103"/>
      <c r="D8" s="103"/>
      <c r="E8" s="103"/>
      <c r="F8" s="103"/>
      <c r="G8" s="103"/>
      <c r="H8" s="92"/>
      <c r="I8" s="92"/>
      <c r="J8" s="92"/>
      <c r="K8" s="92"/>
      <c r="L8" s="92"/>
      <c r="M8" s="53"/>
    </row>
    <row r="9" spans="1:21" ht="15" customHeight="1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</row>
    <row r="10" spans="1:21" ht="18.75" customHeight="1" x14ac:dyDescent="0.25">
      <c r="A10" s="38"/>
      <c r="B10" s="84" t="s">
        <v>46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</row>
    <row r="11" spans="1:21" ht="15.75" thickBot="1" x14ac:dyDescent="0.3"/>
    <row r="12" spans="1:21" ht="23.25" customHeight="1" x14ac:dyDescent="0.25">
      <c r="B12" s="117" t="s">
        <v>11</v>
      </c>
      <c r="C12" s="118"/>
      <c r="D12" s="118"/>
      <c r="E12" s="118"/>
      <c r="F12" s="118"/>
      <c r="G12" s="118"/>
      <c r="H12" s="119">
        <f>'miesiąc 1'!$H$12:$M$12</f>
        <v>0</v>
      </c>
      <c r="I12" s="119"/>
      <c r="J12" s="119"/>
      <c r="K12" s="119"/>
      <c r="L12" s="120"/>
    </row>
    <row r="13" spans="1:21" ht="23.25" customHeight="1" x14ac:dyDescent="0.25">
      <c r="B13" s="72" t="s">
        <v>0</v>
      </c>
      <c r="C13" s="73"/>
      <c r="D13" s="73"/>
      <c r="E13" s="73"/>
      <c r="F13" s="73"/>
      <c r="G13" s="73"/>
      <c r="H13" s="121">
        <f>'miesiąc 2'!H13:M13</f>
        <v>0</v>
      </c>
      <c r="I13" s="121"/>
      <c r="J13" s="121"/>
      <c r="K13" s="121"/>
      <c r="L13" s="122"/>
    </row>
    <row r="14" spans="1:21" ht="23.25" customHeight="1" x14ac:dyDescent="0.25">
      <c r="B14" s="78" t="s">
        <v>66</v>
      </c>
      <c r="C14" s="79"/>
      <c r="D14" s="79"/>
      <c r="E14" s="79"/>
      <c r="F14" s="79"/>
      <c r="G14" s="80"/>
      <c r="H14" s="127">
        <f>'miesiąc 2'!H14:M14</f>
        <v>0</v>
      </c>
      <c r="I14" s="128"/>
      <c r="J14" s="128"/>
      <c r="K14" s="128"/>
      <c r="L14" s="129"/>
    </row>
    <row r="15" spans="1:21" ht="23.25" customHeight="1" x14ac:dyDescent="0.25">
      <c r="B15" s="72" t="s">
        <v>1</v>
      </c>
      <c r="C15" s="73"/>
      <c r="D15" s="73"/>
      <c r="E15" s="73"/>
      <c r="F15" s="73"/>
      <c r="G15" s="73"/>
      <c r="H15" s="127">
        <f>'miesiąc 2'!H15:M15</f>
        <v>0</v>
      </c>
      <c r="I15" s="128"/>
      <c r="J15" s="128"/>
      <c r="K15" s="128"/>
      <c r="L15" s="129"/>
    </row>
    <row r="16" spans="1:21" ht="23.25" customHeight="1" x14ac:dyDescent="0.25">
      <c r="B16" s="72" t="s">
        <v>1</v>
      </c>
      <c r="C16" s="73"/>
      <c r="D16" s="73"/>
      <c r="E16" s="73"/>
      <c r="F16" s="73"/>
      <c r="G16" s="73"/>
      <c r="H16" s="127">
        <f>'miesiąc 2'!H16:M16</f>
        <v>0</v>
      </c>
      <c r="I16" s="128"/>
      <c r="J16" s="128"/>
      <c r="K16" s="128"/>
      <c r="L16" s="129"/>
    </row>
    <row r="17" spans="2:14" ht="23.25" customHeight="1" x14ac:dyDescent="0.25">
      <c r="B17" s="72" t="s">
        <v>2</v>
      </c>
      <c r="C17" s="73"/>
      <c r="D17" s="73"/>
      <c r="E17" s="73"/>
      <c r="F17" s="73"/>
      <c r="G17" s="73"/>
      <c r="H17" s="121">
        <f>'miesiąc 2'!H17:M17</f>
        <v>0</v>
      </c>
      <c r="I17" s="121"/>
      <c r="J17" s="121"/>
      <c r="K17" s="121"/>
      <c r="L17" s="122"/>
    </row>
    <row r="18" spans="2:14" ht="23.25" customHeight="1" x14ac:dyDescent="0.25">
      <c r="B18" s="72" t="s">
        <v>30</v>
      </c>
      <c r="C18" s="73"/>
      <c r="D18" s="73"/>
      <c r="E18" s="73"/>
      <c r="F18" s="73"/>
      <c r="G18" s="73"/>
      <c r="H18" s="121">
        <f>'miesiąc 1'!$H$18:$M$18+'miesiąc 2'!H18:M18</f>
        <v>0</v>
      </c>
      <c r="I18" s="121"/>
      <c r="J18" s="121"/>
      <c r="K18" s="121"/>
      <c r="L18" s="122"/>
    </row>
    <row r="19" spans="2:14" ht="43.5" customHeight="1" thickBot="1" x14ac:dyDescent="0.3">
      <c r="B19" s="130" t="s">
        <v>75</v>
      </c>
      <c r="C19" s="131"/>
      <c r="D19" s="131"/>
      <c r="E19" s="131"/>
      <c r="F19" s="131"/>
      <c r="G19" s="131"/>
      <c r="H19" s="123">
        <f>'miesiąc 1'!$H$19:$M$19</f>
        <v>0</v>
      </c>
      <c r="I19" s="123"/>
      <c r="J19" s="123"/>
      <c r="K19" s="123"/>
      <c r="L19" s="124"/>
    </row>
    <row r="20" spans="2:14" ht="21.75" customHeight="1" thickBot="1" x14ac:dyDescent="0.3">
      <c r="B20" s="7"/>
      <c r="C20" s="7"/>
      <c r="D20" s="7"/>
      <c r="E20" s="7"/>
      <c r="F20" s="7"/>
      <c r="G20" s="7"/>
      <c r="H20" s="8"/>
      <c r="I20" s="8"/>
      <c r="J20" s="8"/>
      <c r="K20" s="8"/>
      <c r="L20" s="8"/>
    </row>
    <row r="21" spans="2:14" ht="29.25" customHeight="1" x14ac:dyDescent="0.25">
      <c r="B21" s="87" t="s">
        <v>31</v>
      </c>
      <c r="C21" s="88"/>
      <c r="D21" s="88"/>
      <c r="E21" s="88"/>
      <c r="F21" s="88"/>
      <c r="G21" s="9" t="s">
        <v>12</v>
      </c>
      <c r="H21" s="89">
        <f>'miesiąc 1'!H21:M21+'miesiąc 2'!H21:M21</f>
        <v>0</v>
      </c>
      <c r="I21" s="89"/>
      <c r="J21" s="89"/>
      <c r="K21" s="89"/>
      <c r="L21" s="90"/>
      <c r="N21" s="45"/>
    </row>
    <row r="22" spans="2:14" ht="29.25" customHeight="1" x14ac:dyDescent="0.25">
      <c r="B22" s="78" t="s">
        <v>18</v>
      </c>
      <c r="C22" s="79"/>
      <c r="D22" s="79"/>
      <c r="E22" s="79"/>
      <c r="F22" s="80"/>
      <c r="G22" s="10" t="s">
        <v>13</v>
      </c>
      <c r="H22" s="69"/>
      <c r="I22" s="69"/>
      <c r="J22" s="69"/>
      <c r="K22" s="69"/>
      <c r="L22" s="70"/>
      <c r="N22" s="45"/>
    </row>
    <row r="23" spans="2:14" ht="33.75" customHeight="1" x14ac:dyDescent="0.25">
      <c r="B23" s="72" t="s">
        <v>32</v>
      </c>
      <c r="C23" s="73"/>
      <c r="D23" s="73"/>
      <c r="E23" s="73"/>
      <c r="F23" s="73"/>
      <c r="G23" s="11" t="s">
        <v>14</v>
      </c>
      <c r="H23" s="134">
        <f>'miesiąc 1'!H23:M23+'miesiąc 2'!H23:M23</f>
        <v>0</v>
      </c>
      <c r="I23" s="134"/>
      <c r="J23" s="134"/>
      <c r="K23" s="134"/>
      <c r="L23" s="135"/>
      <c r="N23" s="45"/>
    </row>
    <row r="24" spans="2:14" ht="33.75" customHeight="1" thickBot="1" x14ac:dyDescent="0.3">
      <c r="B24" s="107" t="s">
        <v>33</v>
      </c>
      <c r="C24" s="108"/>
      <c r="D24" s="108"/>
      <c r="E24" s="108"/>
      <c r="F24" s="108"/>
      <c r="G24" s="12" t="s">
        <v>15</v>
      </c>
      <c r="H24" s="123">
        <f>'miesiąc 1'!H24:M24+'miesiąc 2'!H24:M24</f>
        <v>0</v>
      </c>
      <c r="I24" s="123"/>
      <c r="J24" s="123"/>
      <c r="K24" s="123"/>
      <c r="L24" s="124"/>
      <c r="N24" s="45"/>
    </row>
    <row r="26" spans="2:14" ht="15.75" thickBot="1" x14ac:dyDescent="0.3"/>
    <row r="27" spans="2:14" ht="83.25" customHeight="1" x14ac:dyDescent="0.25">
      <c r="B27" s="18" t="s">
        <v>3</v>
      </c>
      <c r="C27" s="19" t="s">
        <v>4</v>
      </c>
      <c r="D27" s="19" t="s">
        <v>5</v>
      </c>
      <c r="E27" s="19" t="s">
        <v>34</v>
      </c>
      <c r="F27" s="19" t="s">
        <v>6</v>
      </c>
      <c r="G27" s="111" t="s">
        <v>72</v>
      </c>
      <c r="H27" s="112"/>
      <c r="I27" s="19" t="s">
        <v>35</v>
      </c>
      <c r="J27" s="19" t="s">
        <v>7</v>
      </c>
      <c r="K27" s="19" t="s">
        <v>8</v>
      </c>
      <c r="L27" s="20" t="s">
        <v>43</v>
      </c>
    </row>
    <row r="28" spans="2:14" x14ac:dyDescent="0.25">
      <c r="B28" s="21"/>
      <c r="C28" s="14">
        <v>1</v>
      </c>
      <c r="D28" s="14">
        <v>2</v>
      </c>
      <c r="E28" s="14">
        <v>3</v>
      </c>
      <c r="F28" s="14">
        <v>4</v>
      </c>
      <c r="G28" s="113">
        <v>5</v>
      </c>
      <c r="H28" s="114"/>
      <c r="I28" s="14">
        <v>6</v>
      </c>
      <c r="J28" s="13" t="s">
        <v>29</v>
      </c>
      <c r="K28" s="13" t="s">
        <v>28</v>
      </c>
      <c r="L28" s="22">
        <v>9</v>
      </c>
    </row>
    <row r="29" spans="2:14" x14ac:dyDescent="0.25">
      <c r="B29" s="23" t="str">
        <f>'miesiąc 1'!B29</f>
        <v>P1</v>
      </c>
      <c r="C29" s="13">
        <f>'miesiąc 1'!C29</f>
        <v>0</v>
      </c>
      <c r="D29" s="13">
        <f>'miesiąc 1'!D29</f>
        <v>0</v>
      </c>
      <c r="E29" s="13">
        <f>'miesiąc 1'!E29+'miesiąc 2'!E29</f>
        <v>0</v>
      </c>
      <c r="F29" s="41"/>
      <c r="G29" s="132"/>
      <c r="H29" s="133"/>
      <c r="I29" s="41"/>
      <c r="J29" s="41"/>
      <c r="K29" s="41"/>
      <c r="L29" s="42">
        <f>'miesiąc 1'!M29+'miesiąc 2'!M29</f>
        <v>0</v>
      </c>
    </row>
    <row r="30" spans="2:14" x14ac:dyDescent="0.25">
      <c r="B30" s="23" t="str">
        <f>'miesiąc 1'!B30</f>
        <v>P2</v>
      </c>
      <c r="C30" s="13">
        <f>'miesiąc 1'!C30</f>
        <v>0</v>
      </c>
      <c r="D30" s="13">
        <f>'miesiąc 1'!D30</f>
        <v>0</v>
      </c>
      <c r="E30" s="13">
        <f>'miesiąc 1'!E30+'miesiąc 2'!E30</f>
        <v>0</v>
      </c>
      <c r="F30" s="41"/>
      <c r="G30" s="132"/>
      <c r="H30" s="133"/>
      <c r="I30" s="41"/>
      <c r="J30" s="41"/>
      <c r="K30" s="41"/>
      <c r="L30" s="42">
        <f>'miesiąc 1'!M30+'miesiąc 2'!M30</f>
        <v>0</v>
      </c>
    </row>
    <row r="31" spans="2:14" x14ac:dyDescent="0.25">
      <c r="B31" s="23" t="str">
        <f>'miesiąc 1'!B31</f>
        <v>P3</v>
      </c>
      <c r="C31" s="13">
        <f>'miesiąc 1'!C31</f>
        <v>0</v>
      </c>
      <c r="D31" s="13">
        <f>'miesiąc 1'!D31</f>
        <v>0</v>
      </c>
      <c r="E31" s="13">
        <f>'miesiąc 1'!E31+'miesiąc 2'!E31</f>
        <v>0</v>
      </c>
      <c r="F31" s="41"/>
      <c r="G31" s="132"/>
      <c r="H31" s="133"/>
      <c r="I31" s="41"/>
      <c r="J31" s="41"/>
      <c r="K31" s="41"/>
      <c r="L31" s="42">
        <f>'miesiąc 1'!M31+'miesiąc 2'!M31</f>
        <v>0</v>
      </c>
    </row>
    <row r="32" spans="2:14" x14ac:dyDescent="0.25">
      <c r="B32" s="23" t="str">
        <f>'miesiąc 1'!B32</f>
        <v>P4</v>
      </c>
      <c r="C32" s="13">
        <f>'miesiąc 1'!C32</f>
        <v>0</v>
      </c>
      <c r="D32" s="13">
        <f>'miesiąc 1'!D32</f>
        <v>0</v>
      </c>
      <c r="E32" s="13">
        <f>'miesiąc 1'!E32+'miesiąc 2'!E32</f>
        <v>0</v>
      </c>
      <c r="F32" s="41"/>
      <c r="G32" s="51"/>
      <c r="H32" s="52"/>
      <c r="I32" s="41"/>
      <c r="J32" s="41"/>
      <c r="K32" s="41"/>
      <c r="L32" s="42">
        <f>'miesiąc 1'!M32+'miesiąc 2'!M32</f>
        <v>0</v>
      </c>
    </row>
    <row r="33" spans="2:12" x14ac:dyDescent="0.25">
      <c r="B33" s="23" t="str">
        <f>'miesiąc 1'!B33</f>
        <v>P5</v>
      </c>
      <c r="C33" s="13">
        <f>'miesiąc 1'!C33</f>
        <v>0</v>
      </c>
      <c r="D33" s="13">
        <f>'miesiąc 1'!D33</f>
        <v>0</v>
      </c>
      <c r="E33" s="13">
        <f>'miesiąc 1'!E33+'miesiąc 2'!E33</f>
        <v>0</v>
      </c>
      <c r="F33" s="41"/>
      <c r="G33" s="51"/>
      <c r="H33" s="52"/>
      <c r="I33" s="41"/>
      <c r="J33" s="41"/>
      <c r="K33" s="41"/>
      <c r="L33" s="42">
        <f>'miesiąc 1'!M33+'miesiąc 2'!M33</f>
        <v>0</v>
      </c>
    </row>
    <row r="34" spans="2:12" x14ac:dyDescent="0.25">
      <c r="B34" s="23" t="str">
        <f>'miesiąc 1'!B34</f>
        <v>P6</v>
      </c>
      <c r="C34" s="13">
        <f>'miesiąc 1'!C34</f>
        <v>0</v>
      </c>
      <c r="D34" s="13">
        <f>'miesiąc 1'!D34</f>
        <v>0</v>
      </c>
      <c r="E34" s="13">
        <f>'miesiąc 1'!E34+'miesiąc 2'!E34</f>
        <v>0</v>
      </c>
      <c r="F34" s="41"/>
      <c r="G34" s="51"/>
      <c r="H34" s="52"/>
      <c r="I34" s="41"/>
      <c r="J34" s="41"/>
      <c r="K34" s="41"/>
      <c r="L34" s="42">
        <f>'miesiąc 1'!M34+'miesiąc 2'!M34</f>
        <v>0</v>
      </c>
    </row>
    <row r="35" spans="2:12" x14ac:dyDescent="0.25">
      <c r="B35" s="23" t="str">
        <f>'miesiąc 1'!B35</f>
        <v>P7</v>
      </c>
      <c r="C35" s="13">
        <f>'miesiąc 1'!C35</f>
        <v>0</v>
      </c>
      <c r="D35" s="13">
        <f>'miesiąc 1'!D35</f>
        <v>0</v>
      </c>
      <c r="E35" s="13">
        <f>'miesiąc 1'!E35+'miesiąc 2'!E35</f>
        <v>0</v>
      </c>
      <c r="F35" s="41"/>
      <c r="G35" s="51"/>
      <c r="H35" s="52"/>
      <c r="I35" s="41"/>
      <c r="J35" s="41"/>
      <c r="K35" s="41"/>
      <c r="L35" s="42">
        <f>'miesiąc 1'!M35+'miesiąc 2'!M35</f>
        <v>0</v>
      </c>
    </row>
    <row r="36" spans="2:12" x14ac:dyDescent="0.25">
      <c r="B36" s="23" t="str">
        <f>'miesiąc 1'!B36</f>
        <v>P8</v>
      </c>
      <c r="C36" s="13">
        <f>'miesiąc 1'!C36</f>
        <v>0</v>
      </c>
      <c r="D36" s="13">
        <f>'miesiąc 1'!D36</f>
        <v>0</v>
      </c>
      <c r="E36" s="13">
        <f>'miesiąc 1'!E36+'miesiąc 2'!E36</f>
        <v>0</v>
      </c>
      <c r="F36" s="41"/>
      <c r="G36" s="132"/>
      <c r="H36" s="133"/>
      <c r="I36" s="41"/>
      <c r="J36" s="41"/>
      <c r="K36" s="41"/>
      <c r="L36" s="42">
        <f>'miesiąc 1'!M32+'miesiąc 2'!M36</f>
        <v>0</v>
      </c>
    </row>
    <row r="37" spans="2:12" x14ac:dyDescent="0.25">
      <c r="B37" s="23" t="str">
        <f>'miesiąc 1'!B37</f>
        <v>P9</v>
      </c>
      <c r="C37" s="13">
        <f>'miesiąc 1'!C37</f>
        <v>0</v>
      </c>
      <c r="D37" s="13">
        <f>'miesiąc 1'!D37</f>
        <v>0</v>
      </c>
      <c r="E37" s="13">
        <f>'miesiąc 1'!E37+'miesiąc 2'!E37</f>
        <v>0</v>
      </c>
      <c r="F37" s="41"/>
      <c r="G37" s="132"/>
      <c r="H37" s="133"/>
      <c r="I37" s="41"/>
      <c r="J37" s="41"/>
      <c r="K37" s="41"/>
      <c r="L37" s="42">
        <f>'miesiąc 1'!M37+'miesiąc 2'!M37</f>
        <v>0</v>
      </c>
    </row>
    <row r="38" spans="2:12" ht="15.75" thickBot="1" x14ac:dyDescent="0.3">
      <c r="B38" s="61" t="s">
        <v>36</v>
      </c>
      <c r="C38" s="62"/>
      <c r="D38" s="62"/>
      <c r="E38" s="62"/>
      <c r="F38" s="62"/>
      <c r="G38" s="62"/>
      <c r="H38" s="62"/>
      <c r="I38" s="62"/>
      <c r="J38" s="62"/>
      <c r="K38" s="62"/>
      <c r="L38" s="43">
        <f>SUM(L29:L37)</f>
        <v>0</v>
      </c>
    </row>
    <row r="40" spans="2:12" x14ac:dyDescent="0.25">
      <c r="B40" s="17" t="s">
        <v>16</v>
      </c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2:12" x14ac:dyDescent="0.25">
      <c r="B41" s="40" t="s">
        <v>17</v>
      </c>
      <c r="C41" s="39"/>
      <c r="D41" s="39"/>
      <c r="E41" s="39"/>
      <c r="F41" s="39"/>
      <c r="G41" s="39"/>
      <c r="H41" s="39"/>
      <c r="I41" s="6"/>
      <c r="J41" s="6"/>
      <c r="K41" s="6"/>
      <c r="L41" s="6"/>
    </row>
    <row r="42" spans="2:12" ht="31.5" customHeight="1" x14ac:dyDescent="0.25">
      <c r="B42" s="136" t="s">
        <v>54</v>
      </c>
      <c r="C42" s="136"/>
      <c r="D42" s="136"/>
      <c r="E42" s="136"/>
      <c r="F42" s="136"/>
      <c r="G42" s="136"/>
      <c r="H42" s="136"/>
      <c r="I42" s="136"/>
      <c r="J42" s="136"/>
      <c r="K42" s="136"/>
      <c r="L42" s="136"/>
    </row>
    <row r="43" spans="2:12" ht="27.75" customHeight="1" x14ac:dyDescent="0.25">
      <c r="B43" s="58" t="s">
        <v>68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</row>
    <row r="44" spans="2:12" ht="15.75" x14ac:dyDescent="0.25">
      <c r="B44" s="6" t="s">
        <v>37</v>
      </c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2:12" ht="15.75" customHeight="1" x14ac:dyDescent="0.25">
      <c r="B45" s="6" t="s">
        <v>38</v>
      </c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2:12" ht="27.75" customHeight="1" x14ac:dyDescent="0.25">
      <c r="B46" s="137" t="s">
        <v>55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2:12" ht="99.75" customHeight="1" x14ac:dyDescent="0.25">
      <c r="B47" s="137" t="s">
        <v>79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2:12" ht="17.25" customHeight="1" x14ac:dyDescent="0.25">
      <c r="B48" s="138" t="s">
        <v>56</v>
      </c>
      <c r="C48" s="138"/>
      <c r="D48" s="138"/>
      <c r="E48" s="138"/>
      <c r="F48" s="138"/>
      <c r="G48" s="138"/>
      <c r="H48" s="138"/>
      <c r="I48" s="138"/>
      <c r="J48" s="138"/>
      <c r="K48" s="138"/>
      <c r="L48" s="138"/>
    </row>
    <row r="49" spans="2:13" ht="17.25" customHeight="1" x14ac:dyDescent="0.25">
      <c r="B49" s="63" t="s">
        <v>41</v>
      </c>
      <c r="C49" s="63"/>
      <c r="D49" s="63"/>
      <c r="E49" s="63"/>
      <c r="F49" s="63"/>
      <c r="G49" s="63"/>
      <c r="H49" s="63"/>
      <c r="I49" s="63"/>
      <c r="J49" s="63"/>
      <c r="K49" s="63"/>
      <c r="L49" s="63"/>
    </row>
    <row r="50" spans="2:13" ht="11.25" customHeight="1" x14ac:dyDescent="0.25"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</row>
    <row r="51" spans="2:13" ht="11.25" customHeight="1" x14ac:dyDescent="0.25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2:13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2:13" x14ac:dyDescent="0.25">
      <c r="B53" s="17" t="s">
        <v>19</v>
      </c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2:13" ht="9" customHeight="1" x14ac:dyDescent="0.25">
      <c r="C54" s="60" t="s">
        <v>73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</row>
    <row r="55" spans="2:13" ht="30" customHeight="1" x14ac:dyDescent="0.25">
      <c r="B55" s="30" t="s">
        <v>20</v>
      </c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2:13" ht="27.75" customHeight="1" x14ac:dyDescent="0.25">
      <c r="B56" s="30" t="s">
        <v>21</v>
      </c>
      <c r="C56" s="60" t="s">
        <v>63</v>
      </c>
      <c r="D56" s="60"/>
      <c r="E56" s="60"/>
      <c r="F56" s="60"/>
      <c r="G56" s="60"/>
      <c r="H56" s="60"/>
      <c r="I56" s="60"/>
      <c r="J56" s="60"/>
      <c r="K56" s="60"/>
      <c r="L56" s="60"/>
    </row>
    <row r="57" spans="2:13" x14ac:dyDescent="0.25">
      <c r="B57" s="30" t="s">
        <v>22</v>
      </c>
      <c r="C57" s="60" t="s">
        <v>26</v>
      </c>
      <c r="D57" s="60"/>
      <c r="E57" s="60"/>
      <c r="F57" s="60"/>
      <c r="G57" s="60"/>
      <c r="H57" s="60"/>
      <c r="I57" s="60"/>
      <c r="J57" s="60"/>
      <c r="K57" s="60"/>
      <c r="L57" s="60"/>
    </row>
    <row r="58" spans="2:13" ht="27" customHeight="1" x14ac:dyDescent="0.25">
      <c r="B58" s="30" t="s">
        <v>23</v>
      </c>
      <c r="C58" s="60" t="s">
        <v>24</v>
      </c>
      <c r="D58" s="60"/>
      <c r="E58" s="60"/>
      <c r="F58" s="60"/>
      <c r="G58" s="60"/>
      <c r="H58" s="60"/>
      <c r="I58" s="60"/>
      <c r="J58" s="60"/>
      <c r="K58" s="60"/>
      <c r="L58" s="60"/>
    </row>
    <row r="59" spans="2:13" ht="28.5" customHeight="1" x14ac:dyDescent="0.25">
      <c r="B59" s="30" t="s">
        <v>25</v>
      </c>
      <c r="C59" s="60" t="s">
        <v>44</v>
      </c>
      <c r="D59" s="60"/>
      <c r="E59" s="60"/>
      <c r="F59" s="60"/>
      <c r="G59" s="60"/>
      <c r="H59" s="60"/>
      <c r="I59" s="60"/>
      <c r="J59" s="60"/>
      <c r="K59" s="60"/>
      <c r="L59" s="60"/>
    </row>
    <row r="60" spans="2:13" x14ac:dyDescent="0.25">
      <c r="B60" s="30"/>
      <c r="C60" s="29"/>
      <c r="D60" s="29"/>
      <c r="E60" s="29"/>
      <c r="F60" s="29"/>
      <c r="G60" s="29"/>
      <c r="H60" s="29"/>
      <c r="I60" s="29"/>
      <c r="J60" s="29"/>
      <c r="K60" s="29"/>
      <c r="L60" s="29"/>
    </row>
    <row r="61" spans="2:13" x14ac:dyDescent="0.25">
      <c r="B61" s="31"/>
      <c r="I61" s="1"/>
    </row>
    <row r="62" spans="2:13" x14ac:dyDescent="0.25">
      <c r="B62" s="31"/>
      <c r="H62" s="27"/>
      <c r="I62" s="27" t="s">
        <v>27</v>
      </c>
      <c r="J62" s="27"/>
      <c r="K62" s="27"/>
      <c r="L62" s="27"/>
      <c r="M62" s="2"/>
    </row>
    <row r="63" spans="2:13" ht="33" customHeight="1" x14ac:dyDescent="0.25">
      <c r="H63" s="64" t="s">
        <v>74</v>
      </c>
      <c r="I63" s="65"/>
      <c r="J63" s="65"/>
      <c r="K63" s="65"/>
      <c r="L63" s="65"/>
      <c r="M63" s="2"/>
    </row>
    <row r="64" spans="2:13" ht="40.5" customHeight="1" x14ac:dyDescent="0.25"/>
    <row r="65" spans="1:21" x14ac:dyDescent="0.25">
      <c r="B65" s="56" t="s">
        <v>9</v>
      </c>
      <c r="C65" s="56"/>
      <c r="D65" s="56"/>
      <c r="E65" s="56"/>
      <c r="F65" s="56"/>
      <c r="G65" s="56"/>
      <c r="H65" s="56"/>
      <c r="I65" s="56"/>
      <c r="J65" s="56"/>
      <c r="K65" s="56"/>
      <c r="L65" s="56"/>
    </row>
    <row r="66" spans="1:21" x14ac:dyDescent="0.25">
      <c r="B66" s="32"/>
      <c r="C66" s="29"/>
      <c r="D66" s="29"/>
      <c r="E66" s="29"/>
      <c r="F66" s="29"/>
      <c r="G66" s="29"/>
      <c r="H66" s="29"/>
      <c r="I66" s="29"/>
      <c r="J66" s="29"/>
      <c r="K66" s="29"/>
      <c r="L66" s="29"/>
    </row>
    <row r="67" spans="1:21" ht="17.25" customHeight="1" x14ac:dyDescent="0.25">
      <c r="A67" s="32"/>
      <c r="B67" s="32"/>
      <c r="C67" s="55" t="s">
        <v>81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57"/>
      <c r="O67" s="57"/>
      <c r="P67" s="57"/>
      <c r="Q67" s="57"/>
      <c r="R67" s="57"/>
      <c r="S67" s="57"/>
      <c r="T67" s="57"/>
      <c r="U67" s="57"/>
    </row>
    <row r="68" spans="1:21" ht="24" customHeight="1" x14ac:dyDescent="0.25">
      <c r="B68" s="32"/>
      <c r="C68" s="55" t="s">
        <v>45</v>
      </c>
      <c r="D68" s="29"/>
      <c r="E68" s="29"/>
      <c r="F68" s="29"/>
      <c r="G68" s="29"/>
      <c r="H68" s="29"/>
      <c r="I68" s="29"/>
      <c r="J68" s="29"/>
      <c r="K68" s="29"/>
      <c r="L68" s="29"/>
      <c r="N68" s="57"/>
      <c r="O68" s="57"/>
      <c r="P68" s="57"/>
      <c r="Q68" s="57"/>
      <c r="R68" s="57"/>
      <c r="S68" s="57"/>
      <c r="T68" s="57"/>
      <c r="U68" s="57"/>
    </row>
    <row r="69" spans="1:21" ht="17.25" customHeight="1" x14ac:dyDescent="0.25">
      <c r="B69" s="6"/>
      <c r="C69" s="34" t="s">
        <v>64</v>
      </c>
      <c r="D69" s="6"/>
      <c r="E69" s="6"/>
      <c r="F69" s="6"/>
      <c r="G69" s="6"/>
      <c r="H69" s="6"/>
      <c r="I69" s="6"/>
      <c r="J69" s="6"/>
      <c r="K69" s="6"/>
      <c r="L69" s="6"/>
      <c r="N69" s="57"/>
      <c r="O69" s="57"/>
      <c r="P69" s="57"/>
      <c r="Q69" s="57"/>
      <c r="R69" s="57"/>
      <c r="S69" s="57"/>
      <c r="T69" s="57"/>
      <c r="U69" s="57"/>
    </row>
    <row r="70" spans="1:21" x14ac:dyDescent="0.25">
      <c r="B70" s="6"/>
      <c r="C70" s="55" t="s">
        <v>80</v>
      </c>
      <c r="D70" s="33"/>
      <c r="E70" s="33"/>
      <c r="F70" s="33"/>
      <c r="G70" s="33"/>
      <c r="H70" s="33"/>
      <c r="L70" s="6"/>
    </row>
    <row r="71" spans="1:21" x14ac:dyDescent="0.25">
      <c r="A71" s="6"/>
      <c r="B71" s="6"/>
      <c r="C71" s="55"/>
      <c r="D71" s="33"/>
      <c r="E71" s="33"/>
      <c r="F71" s="33"/>
      <c r="G71" s="33"/>
      <c r="H71" s="33"/>
      <c r="L71" s="6"/>
    </row>
    <row r="72" spans="1:21" s="26" customFormat="1" ht="12.75" x14ac:dyDescent="0.2">
      <c r="L72" s="6"/>
    </row>
    <row r="73" spans="1:21" x14ac:dyDescent="0.25">
      <c r="L73" s="6"/>
    </row>
  </sheetData>
  <mergeCells count="52">
    <mergeCell ref="N67:U69"/>
    <mergeCell ref="C57:L57"/>
    <mergeCell ref="C58:L58"/>
    <mergeCell ref="C59:L59"/>
    <mergeCell ref="H63:L63"/>
    <mergeCell ref="C56:L56"/>
    <mergeCell ref="G31:H31"/>
    <mergeCell ref="G36:H36"/>
    <mergeCell ref="G37:H37"/>
    <mergeCell ref="B38:K38"/>
    <mergeCell ref="B42:L42"/>
    <mergeCell ref="B43:L43"/>
    <mergeCell ref="B46:L46"/>
    <mergeCell ref="B47:L47"/>
    <mergeCell ref="B48:L48"/>
    <mergeCell ref="B49:L50"/>
    <mergeCell ref="C54:M55"/>
    <mergeCell ref="G30:H30"/>
    <mergeCell ref="B21:F21"/>
    <mergeCell ref="H21:L21"/>
    <mergeCell ref="B22:F22"/>
    <mergeCell ref="H22:L22"/>
    <mergeCell ref="B23:F23"/>
    <mergeCell ref="H23:L23"/>
    <mergeCell ref="B24:F24"/>
    <mergeCell ref="H24:L24"/>
    <mergeCell ref="G27:H27"/>
    <mergeCell ref="G28:H28"/>
    <mergeCell ref="G29:H29"/>
    <mergeCell ref="B17:G17"/>
    <mergeCell ref="H17:L17"/>
    <mergeCell ref="B18:G18"/>
    <mergeCell ref="H18:L18"/>
    <mergeCell ref="B19:G19"/>
    <mergeCell ref="H19:L19"/>
    <mergeCell ref="B13:G13"/>
    <mergeCell ref="H13:L13"/>
    <mergeCell ref="B14:G14"/>
    <mergeCell ref="H14:L14"/>
    <mergeCell ref="B16:G16"/>
    <mergeCell ref="H16:L16"/>
    <mergeCell ref="B15:G15"/>
    <mergeCell ref="H15:L15"/>
    <mergeCell ref="B12:G12"/>
    <mergeCell ref="H12:L12"/>
    <mergeCell ref="A1:L2"/>
    <mergeCell ref="I3:L4"/>
    <mergeCell ref="A6:L6"/>
    <mergeCell ref="B10:L10"/>
    <mergeCell ref="A7:L7"/>
    <mergeCell ref="A8:G8"/>
    <mergeCell ref="H8:L8"/>
  </mergeCells>
  <pageMargins left="0.23622047244094491" right="0.23622047244094491" top="0.15748031496062992" bottom="0.15748031496062992" header="0.31496062992125984" footer="0.31496062992125984"/>
  <pageSetup paperSize="9" fitToHeight="0" orientation="landscape" r:id="rId1"/>
  <rowBreaks count="1" manualBreakCount="1">
    <brk id="52" max="11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15</vt:i4>
      </vt:variant>
    </vt:vector>
  </HeadingPairs>
  <TitlesOfParts>
    <vt:vector size="18" baseType="lpstr">
      <vt:lpstr>miesiąc 1</vt:lpstr>
      <vt:lpstr>miesiąc 2</vt:lpstr>
      <vt:lpstr>RAZEM</vt:lpstr>
      <vt:lpstr>'miesiąc 1'!_ftn1</vt:lpstr>
      <vt:lpstr>'miesiąc 1'!_ftn2</vt:lpstr>
      <vt:lpstr>'miesiąc 1'!_ftn3</vt:lpstr>
      <vt:lpstr>'miesiąc 1'!_ftn4</vt:lpstr>
      <vt:lpstr>'miesiąc 1'!_ftn5</vt:lpstr>
      <vt:lpstr>'miesiąc 1'!_ftnref1</vt:lpstr>
      <vt:lpstr>'miesiąc 1'!_ftnref2</vt:lpstr>
      <vt:lpstr>'miesiąc 1'!_ftnref3</vt:lpstr>
      <vt:lpstr>'miesiąc 1'!_ftnref4</vt:lpstr>
      <vt:lpstr>'miesiąc 1'!_ftnref5</vt:lpstr>
      <vt:lpstr>'miesiąc 1'!_Hlk160017338</vt:lpstr>
      <vt:lpstr>'miesiąc 1'!_Hlk160017339</vt:lpstr>
      <vt:lpstr>'miesiąc 1'!Obszar_wydruku</vt:lpstr>
      <vt:lpstr>'miesiąc 2'!Obszar_wydruku</vt:lpstr>
      <vt:lpstr>RAZEM!Obszar_wydruku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Krzempek</dc:creator>
  <cp:lastModifiedBy>Maźnica, Katarzyna</cp:lastModifiedBy>
  <cp:lastPrinted>2025-06-09T09:21:45Z</cp:lastPrinted>
  <dcterms:created xsi:type="dcterms:W3CDTF">2024-02-09T13:24:58Z</dcterms:created>
  <dcterms:modified xsi:type="dcterms:W3CDTF">2025-06-09T09:21:59Z</dcterms:modified>
</cp:coreProperties>
</file>